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93B8BAE4-DDB9-4377-8E29-9709700C99D4}"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45" i="6" l="1"/>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A62" i="6"/>
  <c r="C62" i="6"/>
  <c r="D62" i="6"/>
  <c r="E62" i="6"/>
  <c r="H62" i="6" s="1"/>
  <c r="F62" i="6"/>
  <c r="A63" i="6"/>
  <c r="C63" i="6"/>
  <c r="D63" i="6"/>
  <c r="E63" i="6"/>
  <c r="H63" i="6" s="1"/>
  <c r="F63" i="6"/>
  <c r="A64" i="6"/>
  <c r="C64" i="6"/>
  <c r="D64" i="6"/>
  <c r="E64" i="6"/>
  <c r="F64" i="6"/>
  <c r="H64" i="6"/>
  <c r="A65" i="6"/>
  <c r="C65" i="6"/>
  <c r="D65" i="6"/>
  <c r="E65" i="6"/>
  <c r="F65" i="6"/>
  <c r="H65" i="6"/>
  <c r="A66" i="6"/>
  <c r="C66" i="6"/>
  <c r="D66" i="6"/>
  <c r="E66" i="6"/>
  <c r="H66" i="6" s="1"/>
  <c r="F66" i="6"/>
  <c r="A67" i="6"/>
  <c r="C67" i="6"/>
  <c r="D67" i="6"/>
  <c r="E67" i="6"/>
  <c r="H67" i="6" s="1"/>
  <c r="F67" i="6"/>
  <c r="A68" i="6"/>
  <c r="C68" i="6"/>
  <c r="D68" i="6"/>
  <c r="E68" i="6"/>
  <c r="F68" i="6"/>
  <c r="H68" i="6"/>
  <c r="A69" i="6"/>
  <c r="C69" i="6"/>
  <c r="D69" i="6"/>
  <c r="E69" i="6"/>
  <c r="F69" i="6"/>
  <c r="H69" i="6"/>
  <c r="A70" i="6"/>
  <c r="C70" i="6"/>
  <c r="D70" i="6"/>
  <c r="E70" i="6"/>
  <c r="H70" i="6" s="1"/>
  <c r="F70" i="6"/>
  <c r="A71" i="6"/>
  <c r="C71" i="6"/>
  <c r="D71" i="6"/>
  <c r="E71" i="6"/>
  <c r="H71" i="6" s="1"/>
  <c r="F71" i="6"/>
  <c r="A72" i="6"/>
  <c r="C72" i="6"/>
  <c r="D72" i="6"/>
  <c r="E72" i="6"/>
  <c r="F72" i="6"/>
  <c r="H72" i="6"/>
  <c r="A73" i="6"/>
  <c r="C73" i="6"/>
  <c r="D73" i="6"/>
  <c r="E73" i="6"/>
  <c r="F73" i="6"/>
  <c r="H73" i="6"/>
  <c r="A74" i="6"/>
  <c r="C74" i="6"/>
  <c r="D74" i="6"/>
  <c r="E74" i="6"/>
  <c r="H74" i="6" s="1"/>
  <c r="F74" i="6"/>
  <c r="A75" i="6"/>
  <c r="C75" i="6"/>
  <c r="D75" i="6"/>
  <c r="E75" i="6"/>
  <c r="H75" i="6" s="1"/>
  <c r="F75" i="6"/>
  <c r="A76" i="6"/>
  <c r="C76" i="6"/>
  <c r="D76" i="6"/>
  <c r="E76" i="6"/>
  <c r="F76" i="6"/>
  <c r="H76" i="6"/>
  <c r="A77" i="6"/>
  <c r="C77" i="6"/>
  <c r="D77" i="6"/>
  <c r="E77" i="6"/>
  <c r="F77" i="6"/>
  <c r="H77" i="6"/>
  <c r="A78" i="6"/>
  <c r="C78" i="6"/>
  <c r="D78" i="6"/>
  <c r="E78" i="6"/>
  <c r="H78" i="6" s="1"/>
  <c r="F78" i="6"/>
  <c r="A79" i="6"/>
  <c r="C79" i="6"/>
  <c r="D79" i="6"/>
  <c r="E79" i="6"/>
  <c r="H79" i="6" s="1"/>
  <c r="F79" i="6"/>
  <c r="A80" i="6"/>
  <c r="C80" i="6"/>
  <c r="D80" i="6"/>
  <c r="E80" i="6"/>
  <c r="F80" i="6"/>
  <c r="H80" i="6"/>
  <c r="A81" i="6"/>
  <c r="C81" i="6"/>
  <c r="D81" i="6"/>
  <c r="E81" i="6"/>
  <c r="F81" i="6"/>
  <c r="H81" i="6"/>
  <c r="A82" i="6"/>
  <c r="C82" i="6"/>
  <c r="D82" i="6"/>
  <c r="E82" i="6"/>
  <c r="H82" i="6" s="1"/>
  <c r="F82" i="6"/>
  <c r="A83" i="6"/>
  <c r="C83" i="6"/>
  <c r="D83" i="6"/>
  <c r="E83" i="6"/>
  <c r="H83" i="6" s="1"/>
  <c r="F83" i="6"/>
  <c r="A84" i="6"/>
  <c r="C84" i="6"/>
  <c r="D84" i="6"/>
  <c r="E84" i="6"/>
  <c r="F84" i="6"/>
  <c r="H84" i="6"/>
  <c r="A85" i="6"/>
  <c r="C85" i="6"/>
  <c r="D85" i="6"/>
  <c r="E85" i="6"/>
  <c r="F85" i="6"/>
  <c r="H85" i="6"/>
  <c r="A86" i="6"/>
  <c r="C86" i="6"/>
  <c r="D86" i="6"/>
  <c r="E86" i="6"/>
  <c r="H86" i="6" s="1"/>
  <c r="F86" i="6"/>
  <c r="A87" i="6"/>
  <c r="C87" i="6"/>
  <c r="D87" i="6"/>
  <c r="E87" i="6"/>
  <c r="H87" i="6" s="1"/>
  <c r="F87" i="6"/>
  <c r="A88" i="6"/>
  <c r="C88" i="6"/>
  <c r="D88" i="6"/>
  <c r="E88" i="6"/>
  <c r="F88" i="6"/>
  <c r="H88" i="6"/>
  <c r="A89" i="6"/>
  <c r="C89" i="6"/>
  <c r="D89" i="6"/>
  <c r="E89" i="6"/>
  <c r="F89" i="6"/>
  <c r="H89" i="6"/>
  <c r="A90" i="6"/>
  <c r="C90" i="6"/>
  <c r="D90" i="6"/>
  <c r="E90" i="6"/>
  <c r="H90" i="6" s="1"/>
  <c r="F90" i="6"/>
  <c r="A91" i="6"/>
  <c r="C91" i="6"/>
  <c r="D91" i="6"/>
  <c r="E91" i="6"/>
  <c r="H91" i="6" s="1"/>
  <c r="F91" i="6"/>
  <c r="A92" i="6"/>
  <c r="C92" i="6"/>
  <c r="D92" i="6"/>
  <c r="E92" i="6"/>
  <c r="F92" i="6"/>
  <c r="H92" i="6"/>
  <c r="A93" i="6"/>
  <c r="C93" i="6"/>
  <c r="D93" i="6"/>
  <c r="E93" i="6"/>
  <c r="F93" i="6"/>
  <c r="H93" i="6"/>
  <c r="A94" i="6"/>
  <c r="C94" i="6"/>
  <c r="D94" i="6"/>
  <c r="E94" i="6"/>
  <c r="H94" i="6" s="1"/>
  <c r="F94" i="6"/>
  <c r="A95" i="6"/>
  <c r="C95" i="6"/>
  <c r="D95" i="6"/>
  <c r="E95" i="6"/>
  <c r="H95" i="6" s="1"/>
  <c r="F95"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B64" i="6" s="1"/>
  <c r="K65" i="3"/>
  <c r="B65" i="3" s="1"/>
  <c r="B65" i="6" s="1"/>
  <c r="K66" i="3"/>
  <c r="B66" i="3" s="1"/>
  <c r="B66" i="6" s="1"/>
  <c r="K67" i="3"/>
  <c r="B67" i="3" s="1"/>
  <c r="B67" i="6" s="1"/>
  <c r="K68" i="3"/>
  <c r="B68" i="3" s="1"/>
  <c r="B68" i="6" s="1"/>
  <c r="K69" i="3"/>
  <c r="B69" i="3" s="1"/>
  <c r="B69" i="6" s="1"/>
  <c r="K70" i="3"/>
  <c r="B70" i="3" s="1"/>
  <c r="B70" i="6" s="1"/>
  <c r="K71" i="3"/>
  <c r="B71" i="3" s="1"/>
  <c r="B71" i="6" s="1"/>
  <c r="K72" i="3"/>
  <c r="B72" i="3" s="1"/>
  <c r="B72" i="6" s="1"/>
  <c r="K73" i="3"/>
  <c r="B73" i="3" s="1"/>
  <c r="B73" i="6" s="1"/>
  <c r="K74" i="3"/>
  <c r="B74" i="3" s="1"/>
  <c r="B74" i="6" s="1"/>
  <c r="K75" i="3"/>
  <c r="B75" i="3" s="1"/>
  <c r="B75" i="6" s="1"/>
  <c r="K76" i="3"/>
  <c r="B76" i="3" s="1"/>
  <c r="B76" i="6" s="1"/>
  <c r="K77" i="3"/>
  <c r="B77" i="3" s="1"/>
  <c r="B77" i="6" s="1"/>
  <c r="K78" i="3"/>
  <c r="B78" i="3" s="1"/>
  <c r="B78" i="6" s="1"/>
  <c r="K79" i="3"/>
  <c r="B79" i="3" s="1"/>
  <c r="B79" i="6" s="1"/>
  <c r="K80" i="3"/>
  <c r="B80" i="3" s="1"/>
  <c r="B80" i="6" s="1"/>
  <c r="K81" i="3"/>
  <c r="B81" i="3" s="1"/>
  <c r="B81" i="6" s="1"/>
  <c r="K82" i="3"/>
  <c r="B82" i="3" s="1"/>
  <c r="B82" i="6" s="1"/>
  <c r="K83" i="3"/>
  <c r="B83" i="3" s="1"/>
  <c r="B83" i="6" s="1"/>
  <c r="K84" i="3"/>
  <c r="B84" i="3" s="1"/>
  <c r="B84" i="6" s="1"/>
  <c r="K85" i="3"/>
  <c r="B85" i="3" s="1"/>
  <c r="B85" i="6" s="1"/>
  <c r="K86" i="3"/>
  <c r="B86" i="3" s="1"/>
  <c r="B86" i="6" s="1"/>
  <c r="K87" i="3"/>
  <c r="B87" i="3" s="1"/>
  <c r="B87" i="6" s="1"/>
  <c r="K88" i="3"/>
  <c r="B88" i="3" s="1"/>
  <c r="B88" i="6" s="1"/>
  <c r="K89" i="3"/>
  <c r="B89" i="3" s="1"/>
  <c r="B89" i="6" s="1"/>
  <c r="K90" i="3"/>
  <c r="B90" i="3" s="1"/>
  <c r="B90" i="6" s="1"/>
  <c r="K91" i="3"/>
  <c r="B91" i="3" s="1"/>
  <c r="B91" i="6" s="1"/>
  <c r="K92" i="3"/>
  <c r="B92" i="3" s="1"/>
  <c r="B92" i="6" s="1"/>
  <c r="K93" i="3"/>
  <c r="B93" i="3" s="1"/>
  <c r="B93" i="6" s="1"/>
  <c r="K94" i="3"/>
  <c r="B94" i="3" s="1"/>
  <c r="B94" i="6" s="1"/>
  <c r="K95" i="3"/>
  <c r="B95" i="3" s="1"/>
  <c r="B95" i="6"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<sst xmlns="http://schemas.openxmlformats.org/spreadsheetml/2006/main" count="15180" uniqueCount="4027">
  <si>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</si>
  <si>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</si>
  <si>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</si>
  <si>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</si>
  <si>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</si>
  <si>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</si>
  <si>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</si>
  <si>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</si>
  <si>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</si>
  <si>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</si>
  <si>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</si>
  <si>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</si>
  <si>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</si>
  <si>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</si>
  <si>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</si>
  <si>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</si>
  <si>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</si>
  <si>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</si>
  <si>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</si>
  <si>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</si>
  <si>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</si>
  <si>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</si>
  <si>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</si>
  <si>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</si>
  <si>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</si>
  <si>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</si>
  <si>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</si>
  <si>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</si>
  <si>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</si>
  <si>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</si>
  <si>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</si>
  <si>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</si>
  <si>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</si>
  <si>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</si>
  <si>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</si>
  <si>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</si>
  <si>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</si>
  <si>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</si>
  <si>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</si>
  <si>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</si>
  <si>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</si>
  <si>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</si>
  <si>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</si>
  <si>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</si>
  <si>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</si>
  <si>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</si>
  <si>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</si>
  <si>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</si>
  <si>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</si>
  <si>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</si>
  <si>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</si>
  <si>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</si>
  <si>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</si>
  <si>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</si>
  <si>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</si>
  <si>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</si>
  <si>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</si>
  <si>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</si>
  <si>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</si>
  <si>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</si>
  <si>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</si>
  <si>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</si>
  <si>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</si>
  <si>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</si>
  <si>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</si>
  <si>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</si>
  <si>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</si>
  <si>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</si>
  <si>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</si>
  <si>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</si>
  <si>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</si>
  <si>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</si>
  <si>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</si>
  <si>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</si>
  <si>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</si>
  <si>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</si>
  <si>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</si>
  <si>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</si>
  <si>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</si>
  <si>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</si>
  <si>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</si>
  <si>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</si>
  <si>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</si>
  <si>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</si>
  <si>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</si>
  <si>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</si>
  <si>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</si>
  <si>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</si>
  <si>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</si>
  <si>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</si>
  <si>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</si>
  <si>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</si>
  <si>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</si>
  <si>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</si>
  <si>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</si>
  <si>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</si>
  <si>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</si>
  <si>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</si>
  <si>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</si>
  <si>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</si>
  <si>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</si>
  <si>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</si>
  <si>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</si>
  <si>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</si>
  <si>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</si>
  <si>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</si>
  <si>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</si>
  <si>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</si>
  <si>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</si>
  <si>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</si>
  <si>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</si>
  <si>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</si>
  <si>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</si>
  <si>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</si>
  <si>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</si>
  <si>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</si>
  <si>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</si>
  <si>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</si>
  <si>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</si>
  <si>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</si>
  <si>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</si>
  <si>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</si>
  <si>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</si>
  <si>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</si>
  <si>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</si>
  <si>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</si>
  <si>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</si>
  <si>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</si>
  <si>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</si>
  <si>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</si>
  <si>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</si>
  <si>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</si>
  <si>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</si>
  <si>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</si>
  <si>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</si>
  <si>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</si>
  <si>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</si>
  <si>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</si>
  <si>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</si>
  <si>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</si>
  <si>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</si>
  <si>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</si>
  <si>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</si>
  <si>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</si>
  <si>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</si>
  <si>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</si>
  <si>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</si>
  <si>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</si>
  <si>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</si>
  <si>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</si>
  <si>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</si>
  <si>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</si>
  <si>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</si>
  <si>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</si>
  <si>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</si>
  <si>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</si>
  <si>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</si>
  <si>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</si>
  <si>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</si>
  <si>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</si>
  <si>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</si>
  <si>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</si>
  <si>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</si>
  <si>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</si>
  <si>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</si>
  <si>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</si>
  <si>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</si>
  <si>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</si>
  <si>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</si>
  <si>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</si>
  <si>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</si>
  <si>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</si>
  <si>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</si>
  <si>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</si>
  <si>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</si>
  <si>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</si>
  <si>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</si>
  <si>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</si>
  <si>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</si>
  <si>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</si>
  <si>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</si>
  <si>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</si>
  <si>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</si>
  <si>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</si>
  <si>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</si>
  <si>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</si>
  <si>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</si>
  <si>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</si>
  <si>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</si>
  <si>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</si>
  <si>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</si>
  <si>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</si>
  <si>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</si>
  <si>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</si>
  <si>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</si>
  <si>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</si>
  <si>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</si>
  <si>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</si>
  <si>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</si>
  <si>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</si>
  <si>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</si>
  <si>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</si>
  <si>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</si>
  <si>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</si>
  <si>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</si>
  <si>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</si>
  <si>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</si>
  <si>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</si>
  <si>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</si>
  <si>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</si>
  <si>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</si>
  <si>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</si>
  <si>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</si>
  <si>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</si>
  <si>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</si>
  <si>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</si>
  <si>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</si>
  <si>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</si>
  <si>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</si>
  <si>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</si>
  <si>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</si>
  <si>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</si>
  <si>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</si>
  <si>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</si>
  <si>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</si>
  <si>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</si>
  <si>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</si>
  <si>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</si>
  <si>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</si>
  <si>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</si>
  <si>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</si>
  <si>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</si>
  <si>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</si>
  <si>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</si>
  <si>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</si>
  <si>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</si>
  <si>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</si>
  <si>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</si>
  <si>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</si>
  <si>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</si>
  <si>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</si>
  <si>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</si>
  <si>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</si>
  <si>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</si>
  <si>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</si>
  <si>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</si>
  <si>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</si>
  <si>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</si>
  <si>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</si>
  <si>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</si>
  <si>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</si>
  <si>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</si>
  <si>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</si>
  <si>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</si>
  <si>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</si>
  <si>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</si>
  <si>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</si>
  <si>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</si>
  <si>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</si>
  <si>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</si>
  <si>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</si>
  <si>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</si>
  <si>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</si>
  <si>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</si>
  <si>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</si>
  <si>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</si>
  <si>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</si>
  <si>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</si>
  <si>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</si>
  <si>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</si>
  <si>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</si>
  <si>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</si>
  <si>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</si>
  <si>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</si>
  <si>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</si>
  <si>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</si>
  <si>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</si>
  <si>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</si>
  <si>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</si>
  <si>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</si>
  <si>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</si>
  <si>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</si>
  <si>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</si>
  <si>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</si>
  <si>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</si>
  <si>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</si>
  <si>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</si>
  <si>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</si>
  <si>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</si>
  <si>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</si>
  <si>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</si>
  <si>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</si>
  <si>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</si>
  <si>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</si>
  <si>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</si>
  <si>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</si>
  <si>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</si>
  <si>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</si>
  <si>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</si>
  <si>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</si>
  <si>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</si>
  <si>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</si>
  <si>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</si>
  <si>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</si>
  <si>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</si>
  <si>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</si>
  <si>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</si>
  <si>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</si>
  <si>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</si>
  <si>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</si>
  <si>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</si>
  <si>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</si>
  <si>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</si>
  <si>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</si>
  <si>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</si>
  <si>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</si>
  <si>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</si>
  <si>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</si>
  <si>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</si>
  <si>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</si>
  <si>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</si>
  <si>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</si>
  <si>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</si>
  <si>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</si>
  <si>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</si>
  <si>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</si>
  <si>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</si>
  <si>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</si>
  <si>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</si>
  <si>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</si>
  <si>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</si>
  <si>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</si>
  <si>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</si>
  <si>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</si>
  <si>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</si>
  <si>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</si>
  <si>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</si>
  <si>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</si>
  <si>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</si>
  <si>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</si>
  <si>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</si>
  <si>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</si>
  <si>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</si>
  <si>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</si>
  <si>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</si>
  <si>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</si>
  <si>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</si>
  <si>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</si>
  <si>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</si>
  <si>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</si>
  <si>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</si>
  <si>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</si>
  <si>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</si>
  <si>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</si>
  <si>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</si>
  <si>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</si>
  <si>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</si>
  <si>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</si>
  <si>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</si>
  <si>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</si>
  <si>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</si>
  <si>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</si>
  <si>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</si>
  <si>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</si>
  <si>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</si>
  <si>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</si>
  <si>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</si>
  <si>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</si>
  <si>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</si>
  <si>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</si>
  <si>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</si>
  <si>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</si>
  <si>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</si>
  <si>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</si>
  <si>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</si>
  <si>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</si>
  <si>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</si>
  <si>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</si>
  <si>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</si>
  <si>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</si>
  <si>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</si>
  <si>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</si>
  <si>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</si>
  <si>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</si>
  <si>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</si>
  <si>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</si>
  <si>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</si>
  <si>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</si>
  <si>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</si>
  <si>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</si>
  <si>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</si>
  <si>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</si>
  <si>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</si>
  <si>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</si>
  <si>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</si>
  <si>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</si>
  <si>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</si>
  <si>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</si>
  <si>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</si>
  <si>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</si>
  <si>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</si>
  <si>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</si>
  <si>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</si>
  <si>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</si>
  <si>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</si>
  <si>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</si>
  <si>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</si>
  <si>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</si>
  <si>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</si>
  <si>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</si>
  <si>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</si>
  <si>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</si>
  <si>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</si>
  <si>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</si>
  <si>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</si>
  <si>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</si>
  <si>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</si>
  <si>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</si>
  <si>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</si>
  <si>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</si>
  <si>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</si>
  <si>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</si>
  <si>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</si>
  <si>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</si>
  <si>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</si>
  <si>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</si>
  <si>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</si>
  <si>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</si>
  <si>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</si>
  <si>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</si>
  <si>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</si>
  <si>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</si>
  <si>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</si>
  <si>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</si>
  <si>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</si>
  <si>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</si>
  <si>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</si>
  <si>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</si>
  <si>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</si>
  <si>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</si>
  <si>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</si>
  <si>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</si>
  <si>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</si>
  <si>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</si>
  <si>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</si>
  <si>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</si>
  <si>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</si>
  <si>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</si>
  <si>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</si>
  <si>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</si>
  <si>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</si>
  <si>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</si>
  <si>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</si>
  <si>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</si>
  <si>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</si>
  <si>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</si>
  <si>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</si>
  <si>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</si>
  <si>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</si>
  <si>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</si>
  <si>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</si>
  <si>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</si>
  <si>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</si>
  <si>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</si>
  <si>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</si>
  <si>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</si>
  <si>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</si>
  <si>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</si>
  <si>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</si>
  <si>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</si>
  <si>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</si>
  <si>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</si>
  <si>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</si>
  <si>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</si>
  <si>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</si>
  <si>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</si>
  <si>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</si>
  <si>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</si>
  <si>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</si>
  <si>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</si>
  <si>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</si>
  <si>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</si>
  <si>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</si>
  <si>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</si>
  <si>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</si>
  <si>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</si>
  <si>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</si>
  <si>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</si>
  <si>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</si>
  <si>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</si>
  <si>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</si>
  <si>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</si>
  <si>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</si>
  <si>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</si>
  <si>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</si>
  <si>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</si>
  <si>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</si>
  <si>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</si>
  <si>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</si>
  <si>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</si>
  <si>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</si>
  <si>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</si>
  <si>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</si>
  <si>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</si>
  <si>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</si>
  <si>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</si>
  <si>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</si>
  <si>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</si>
  <si>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</si>
  <si>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</si>
  <si>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</si>
  <si>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</si>
  <si>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</si>
  <si>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</si>
  <si>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</si>
  <si>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</si>
  <si>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</si>
  <si>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</si>
  <si>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</si>
  <si>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</si>
  <si>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</si>
  <si>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</si>
  <si>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</si>
  <si>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</si>
  <si>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</si>
  <si>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</si>
  <si>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</si>
  <si>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</si>
  <si>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</si>
  <si>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</si>
  <si>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</si>
  <si>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</si>
  <si>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</si>
  <si>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</si>
  <si>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</si>
  <si>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</si>
  <si>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</si>
  <si>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</si>
  <si>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</si>
  <si>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</si>
  <si>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</si>
  <si>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</si>
  <si>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</si>
  <si>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</si>
  <si>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</si>
  <si>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</si>
  <si>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</si>
  <si>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</si>
  <si>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</si>
  <si>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</si>
  <si>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</si>
  <si>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</si>
  <si>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</si>
  <si>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</si>
  <si>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</si>
  <si>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</si>
  <si>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</si>
  <si>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</si>
  <si>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</si>
  <si>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</si>
  <si>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</si>
  <si>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</si>
  <si>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</si>
  <si>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</si>
  <si>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</si>
  <si>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</si>
  <si>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</si>
  <si>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</si>
  <si>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</si>
  <si>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</si>
  <si>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</si>
  <si>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</si>
  <si>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</si>
  <si>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</si>
  <si>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</si>
  <si>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</si>
  <si>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</si>
  <si>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</si>
  <si>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</si>
  <si>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</si>
  <si>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</si>
  <si>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</si>
  <si>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</si>
  <si>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</si>
  <si>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</si>
  <si>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</si>
  <si>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</si>
  <si>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</si>
  <si>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</si>
  <si>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</si>
  <si>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</si>
  <si>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</si>
  <si>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</si>
  <si>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</si>
  <si>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</si>
  <si>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</si>
  <si>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</si>
  <si>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</si>
  <si>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</si>
  <si>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</si>
  <si>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</si>
  <si>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</si>
  <si>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</si>
  <si>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</si>
  <si>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</si>
  <si>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</si>
  <si>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</si>
  <si>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</si>
  <si>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</si>
  <si>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</si>
  <si>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</si>
  <si>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</si>
  <si>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</si>
  <si>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</si>
  <si>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</si>
  <si>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</si>
  <si>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</si>
  <si>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</si>
  <si>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</si>
  <si>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</si>
  <si>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</si>
  <si>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</si>
  <si>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</si>
  <si>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</si>
  <si>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</si>
  <si>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</si>
  <si>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</si>
  <si>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</si>
  <si>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</si>
  <si>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</si>
  <si>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</si>
  <si>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</si>
  <si>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</si>
  <si>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</si>
  <si>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</si>
  <si>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</si>
  <si>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</si>
  <si>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</si>
  <si>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</si>
  <si>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</si>
  <si>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</si>
  <si>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</si>
  <si>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</si>
  <si>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</si>
  <si>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</si>
  <si>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</si>
  <si>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</si>
  <si>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</si>
  <si>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</si>
  <si>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</si>
  <si>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</si>
  <si>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</si>
  <si>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</si>
  <si>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</si>
  <si>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</si>
  <si>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</si>
  <si>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</si>
  <si>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</si>
  <si>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</si>
  <si>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</si>
  <si>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</si>
  <si>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</si>
  <si>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</si>
  <si>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</si>
  <si>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</si>
  <si>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</si>
  <si>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</si>
  <si>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</si>
  <si>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</si>
  <si>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</si>
  <si>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</si>
  <si>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</si>
  <si>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</si>
  <si>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</si>
  <si>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</si>
  <si>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</si>
  <si>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</si>
  <si>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</si>
  <si>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</si>
  <si>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</si>
  <si>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</si>
  <si>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</si>
  <si>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</si>
  <si>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</si>
  <si>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</si>
  <si>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</si>
  <si>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</si>
  <si>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</si>
  <si>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</si>
  <si>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</si>
  <si>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</si>
  <si>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</si>
  <si>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</si>
  <si>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</si>
  <si>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</si>
  <si>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</si>
  <si>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</si>
  <si>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</si>
  <si>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</si>
  <si>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</si>
  <si>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</si>
  <si>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</si>
  <si>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</si>
  <si>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</si>
  <si>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</si>
  <si>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</si>
  <si>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</si>
  <si>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</si>
  <si>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</si>
  <si>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</si>
  <si>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</si>
  <si>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</si>
  <si>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</si>
  <si>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</si>
  <si>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</si>
  <si>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</si>
  <si>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</si>
  <si>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</si>
  <si>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</si>
  <si>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</si>
  <si>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</si>
  <si>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</si>
  <si>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</si>
  <si>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</si>
  <si>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</si>
  <si>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</si>
  <si>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</si>
  <si>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</si>
  <si>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</si>
  <si>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</si>
  <si>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</si>
  <si>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</si>
  <si>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</si>
  <si>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</si>
  <si>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</si>
  <si>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</si>
  <si>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</si>
  <si>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</si>
  <si>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</si>
  <si>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</si>
  <si>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</si>
  <si>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</si>
  <si>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</si>
  <si>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</si>
  <si>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</si>
  <si>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</si>
  <si>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</si>
  <si>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</si>
  <si>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</si>
  <si>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</si>
  <si>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</si>
  <si>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</si>
  <si>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</si>
  <si>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</si>
  <si>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</si>
  <si>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</si>
  <si>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</si>
  <si>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</si>
  <si>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</si>
  <si>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</si>
  <si>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</si>
  <si>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</si>
  <si>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</si>
  <si>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</si>
  <si>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</si>
  <si>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</si>
  <si>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</si>
  <si>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</si>
  <si>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</si>
  <si>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</si>
  <si>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</si>
  <si>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</si>
  <si>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</si>
  <si>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</si>
  <si>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</si>
  <si>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</si>
  <si>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</si>
  <si>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</si>
  <si>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</si>
  <si>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</si>
  <si>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</si>
  <si>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</si>
  <si>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</si>
  <si>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</si>
  <si>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</si>
  <si>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</si>
  <si>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</si>
  <si>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</si>
  <si>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</si>
  <si>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</si>
  <si>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</si>
  <si>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</si>
  <si>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</si>
  <si>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</si>
  <si>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</si>
  <si>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</si>
  <si>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</si>
  <si>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</si>
  <si>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</si>
  <si>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</si>
  <si>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</si>
  <si>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</si>
  <si>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</si>
  <si>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</si>
  <si>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</si>
  <si>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</si>
  <si>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</si>
  <si>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</si>
  <si>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</si>
  <si>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</si>
  <si>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</si>
  <si>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</si>
  <si>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</si>
  <si>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</si>
  <si>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</si>
  <si>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</si>
  <si>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</si>
  <si>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</si>
  <si>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</si>
  <si>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</si>
  <si>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</si>
  <si>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</si>
  <si>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</si>
  <si>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</si>
  <si>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</si>
  <si>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</si>
  <si>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</si>
  <si>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</si>
  <si>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</si>
  <si>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</si>
  <si>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</si>
  <si>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</si>
  <si>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</si>
  <si>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</si>
  <si>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</si>
  <si>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</si>
  <si>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</si>
  <si>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</si>
  <si>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</si>
  <si>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</si>
  <si>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</si>
  <si>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</si>
  <si>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</si>
  <si>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</si>
  <si>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</si>
  <si>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</si>
  <si>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</si>
  <si>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</si>
  <si>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</si>
  <si>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</si>
  <si>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</si>
  <si>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</si>
  <si>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</si>
  <si>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</si>
  <si>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</si>
  <si>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</si>
  <si>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</si>
  <si>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</si>
  <si>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</si>
  <si>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</si>
  <si>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</si>
  <si>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</si>
  <si>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</si>
  <si>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</si>
  <si>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</si>
  <si>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</si>
  <si>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</si>
  <si>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</si>
  <si>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</si>
  <si>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</si>
  <si>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</si>
  <si>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</si>
  <si>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</si>
  <si>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</si>
  <si>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</si>
  <si>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</si>
  <si>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</si>
  <si>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</si>
  <si>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</si>
  <si>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</si>
  <si>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</si>
  <si>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</si>
  <si>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</si>
  <si>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</si>
  <si>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</si>
  <si>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</si>
  <si>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</si>
  <si>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</si>
  <si>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</si>
  <si>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</si>
  <si>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</si>
  <si>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</si>
  <si>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</si>
  <si>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</si>
  <si>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</si>
  <si>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</si>
  <si>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</si>
  <si>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</si>
  <si>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</si>
  <si>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</si>
  <si>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</si>
  <si>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</si>
  <si>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</si>
  <si>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</si>
  <si>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</si>
  <si>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</si>
  <si>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</si>
  <si>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</si>
  <si>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</si>
  <si>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</si>
  <si>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</si>
  <si>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</si>
  <si>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</si>
  <si>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</si>
  <si>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</si>
  <si>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</si>
  <si>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</si>
  <si>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</si>
  <si>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</si>
  <si>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</si>
  <si>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</si>
  <si>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</si>
  <si>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</si>
  <si>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</si>
  <si>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</si>
  <si>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</si>
  <si>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</si>
  <si>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</si>
  <si>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</si>
  <si>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</si>
  <si>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</si>
  <si>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</si>
  <si>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</si>
  <si>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</si>
  <si>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</si>
  <si>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</si>
  <si>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</si>
  <si>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</si>
  <si>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</si>
  <si>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</si>
  <si>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</si>
  <si>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</si>
  <si>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</si>
  <si>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</si>
  <si>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</si>
  <si>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</si>
  <si>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</si>
  <si>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</si>
  <si>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</si>
  <si>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</si>
  <si>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</si>
  <si>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</si>
  <si>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</si>
  <si>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</si>
  <si>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</si>
  <si>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</si>
  <si>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</si>
  <si>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</si>
  <si>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</si>
  <si>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</si>
  <si>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</si>
  <si>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</si>
  <si>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</si>
  <si>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</si>
  <si>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</si>
  <si>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</si>
  <si>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</si>
  <si>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</si>
  <si>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</si>
  <si>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</si>
  <si>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</si>
  <si>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</si>
  <si>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</si>
  <si>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</si>
  <si>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</si>
  <si>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</si>
  <si>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</si>
  <si>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</si>
  <si>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</si>
  <si>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</si>
  <si>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</si>
  <si>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</si>
  <si>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</si>
  <si>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</si>
  <si>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</si>
  <si>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</si>
  <si>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</si>
  <si>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</si>
  <si>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</si>
  <si>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</si>
  <si>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</si>
  <si>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</si>
  <si>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</si>
  <si>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</si>
  <si>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</si>
  <si>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</si>
  <si>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</si>
  <si>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</si>
  <si>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</si>
  <si>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</si>
  <si>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</si>
  <si>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</si>
  <si>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</si>
  <si>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</si>
  <si>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</si>
  <si>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</si>
  <si>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</si>
  <si>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</si>
  <si>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</si>
  <si>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</si>
  <si>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</si>
  <si>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</si>
  <si>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</si>
  <si>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</si>
  <si>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</si>
  <si>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</si>
  <si>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</si>
  <si>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</si>
  <si>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</si>
  <si>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</si>
  <si>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</si>
  <si>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</si>
  <si>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</si>
  <si>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</si>
  <si>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</si>
  <si>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</si>
  <si>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</si>
  <si>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</si>
  <si>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</si>
  <si>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</si>
  <si>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</si>
  <si>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</si>
  <si>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</si>
  <si>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</si>
  <si>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</si>
  <si>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</si>
  <si>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</si>
  <si>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</si>
  <si>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</si>
  <si>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</si>
  <si>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</si>
  <si>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</si>
  <si>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</si>
  <si>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</si>
  <si>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</si>
  <si>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</si>
  <si>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</si>
  <si>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</si>
  <si>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</si>
  <si>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</si>
  <si>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</si>
  <si>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</si>
  <si>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</si>
  <si>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</si>
  <si>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</si>
  <si>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</si>
  <si>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</si>
  <si>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</si>
  <si>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</si>
  <si>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</si>
  <si>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</si>
  <si>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</si>
  <si>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</si>
  <si>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</si>
  <si>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</si>
  <si>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</si>
  <si>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</si>
  <si>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</si>
  <si>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</si>
  <si>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</si>
  <si>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</si>
  <si>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</si>
  <si>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</si>
  <si>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</si>
  <si>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</si>
  <si>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</si>
  <si>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</si>
  <si>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</si>
  <si>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</si>
  <si>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</si>
  <si>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</si>
  <si>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</si>
  <si>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</si>
  <si>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</si>
  <si>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</si>
  <si>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</si>
  <si>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</si>
  <si>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</si>
  <si>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</si>
  <si>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</si>
  <si>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</si>
  <si>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</si>
  <si>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</si>
  <si>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</si>
  <si>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</si>
  <si>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</si>
  <si>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</si>
  <si>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</si>
  <si>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</si>
  <si>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</si>
  <si>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</si>
  <si>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</si>
  <si>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</si>
  <si>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</si>
  <si>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</si>
  <si>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</si>
  <si>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</si>
  <si>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</si>
  <si>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</si>
  <si>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</si>
  <si>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</si>
  <si>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</si>
  <si>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</si>
  <si>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</si>
  <si>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</si>
  <si>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</si>
  <si>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</si>
  <si>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</si>
  <si>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</si>
  <si>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</si>
  <si>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</si>
  <si>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</si>
  <si>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</si>
  <si>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</si>
  <si>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</si>
  <si>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</si>
  <si>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</si>
  <si>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</si>
  <si>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</si>
  <si>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</si>
  <si>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</si>
  <si>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</si>
  <si>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</si>
  <si>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</si>
  <si>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</si>
  <si>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</si>
  <si>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</si>
  <si>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</si>
  <si>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</si>
  <si>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</si>
  <si>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</si>
  <si>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</si>
  <si>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</si>
  <si>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</si>
  <si>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</si>
  <si>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</si>
  <si>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</si>
  <si>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</si>
  <si>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</si>
  <si>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</si>
  <si>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</si>
  <si>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</si>
  <si>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</si>
  <si>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</si>
  <si>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</si>
  <si>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</si>
  <si>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</si>
  <si>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</si>
  <si>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</si>
  <si>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</si>
  <si>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</si>
  <si>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</si>
  <si>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</si>
  <si>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</si>
  <si>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</si>
  <si>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</si>
  <si>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</si>
  <si>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</si>
  <si>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</si>
  <si>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</si>
  <si>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</si>
  <si>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</si>
  <si>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</si>
  <si>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</si>
  <si>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</si>
  <si>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</si>
  <si>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</si>
  <si>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</si>
  <si>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</si>
  <si>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</si>
  <si>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</si>
  <si>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</si>
  <si>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</si>
  <si>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</si>
  <si>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</si>
  <si>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</si>
  <si>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</si>
  <si>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</si>
  <si>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</si>
  <si>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</si>
  <si>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</si>
  <si>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</si>
  <si>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</si>
  <si>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</si>
  <si>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</si>
  <si>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</si>
  <si>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</si>
  <si>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</si>
  <si>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</si>
  <si>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</si>
  <si>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</si>
  <si>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</si>
  <si>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</si>
  <si>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</si>
  <si>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</si>
  <si>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</si>
  <si>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</si>
  <si>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</si>
  <si>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</si>
  <si>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</si>
  <si>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</si>
  <si>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</si>
  <si>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</si>
  <si>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</si>
  <si>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</si>
  <si>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</si>
  <si>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</si>
  <si>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</si>
  <si>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</si>
  <si>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</si>
  <si>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</si>
  <si>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</si>
  <si>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</si>
  <si>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</si>
  <si>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</si>
  <si>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</si>
  <si>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</si>
  <si>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</si>
  <si>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</si>
  <si>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</si>
  <si>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</si>
  <si>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</si>
  <si>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</si>
  <si>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</si>
  <si>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</si>
  <si>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</si>
  <si>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</si>
  <si>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</si>
  <si>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</si>
  <si>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</si>
  <si>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</si>
  <si>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</si>
  <si>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</si>
  <si>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</si>
  <si>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</si>
  <si>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</si>
  <si>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</si>
  <si>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</si>
  <si>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</si>
  <si>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</si>
  <si>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</si>
  <si>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</si>
  <si>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</si>
  <si>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</si>
  <si>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</si>
  <si>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</si>
  <si>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</si>
  <si>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</si>
  <si>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</si>
  <si>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</si>
  <si>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</si>
  <si>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</si>
  <si>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</si>
  <si>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</si>
  <si>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</si>
  <si>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</si>
  <si>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</si>
  <si>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</si>
  <si>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</si>
  <si>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</si>
  <si>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</si>
  <si>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</si>
  <si>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</si>
  <si>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</si>
  <si>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</si>
  <si>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</si>
  <si>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</si>
  <si>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</si>
  <si>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</si>
  <si>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</si>
  <si>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</si>
  <si>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</si>
  <si>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</si>
  <si>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</si>
  <si>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</si>
  <si>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</si>
  <si>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</si>
  <si>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</si>
  <si>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</si>
  <si>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</si>
  <si>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</si>
  <si>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</si>
  <si>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</si>
  <si>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</si>
  <si>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</si>
  <si>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</si>
  <si>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</si>
  <si>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</si>
  <si>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</si>
  <si>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</si>
  <si>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</si>
  <si>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</si>
  <si>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</si>
  <si>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</si>
  <si>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</si>
  <si>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</si>
  <si>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</si>
  <si>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</si>
  <si>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</si>
  <si>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</si>
  <si>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</si>
  <si>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</si>
  <si>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</si>
  <si>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</si>
  <si>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</si>
  <si>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</si>
  <si>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</si>
  <si>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</si>
  <si>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</si>
  <si>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</si>
  <si>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</si>
  <si>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</si>
  <si>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</si>
  <si>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</si>
  <si>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</si>
  <si>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</si>
  <si>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</si>
  <si>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</si>
  <si>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</si>
  <si>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</si>
  <si>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</si>
  <si>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</si>
  <si>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</si>
  <si>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</si>
  <si>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</si>
  <si>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</si>
  <si>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</si>
  <si>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</si>
  <si>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</si>
  <si>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</si>
  <si>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</si>
  <si>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</si>
  <si>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</si>
  <si>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</si>
  <si>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</si>
  <si>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</si>
  <si>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</si>
  <si>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</si>
  <si>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</si>
  <si>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</si>
  <si>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</si>
  <si>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</si>
  <si>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</si>
  <si>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</si>
  <si>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</si>
  <si>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</si>
  <si>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</si>
  <si>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</si>
  <si>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</si>
  <si>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</si>
  <si>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</si>
  <si>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</si>
  <si>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</si>
  <si>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</si>
  <si>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</si>
  <si>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</si>
  <si>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</si>
  <si>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</si>
  <si>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</si>
  <si>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</si>
  <si>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</si>
  <si>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</si>
  <si>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</si>
  <si>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</si>
  <si>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</si>
  <si>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</si>
  <si>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</si>
  <si>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</si>
  <si>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</si>
  <si>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</si>
  <si>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</si>
  <si>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</si>
  <si>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</si>
  <si>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</si>
  <si>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</si>
  <si>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</si>
  <si>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</si>
  <si>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</si>
  <si>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</si>
  <si>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</si>
  <si>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</si>
  <si>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</si>
  <si>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</si>
  <si>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</si>
  <si>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</si>
  <si>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</si>
  <si>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</si>
  <si>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</si>
  <si>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</si>
  <si>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</si>
  <si>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</si>
  <si>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</si>
  <si>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</si>
  <si>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</si>
  <si>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</si>
  <si>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</si>
  <si>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</si>
  <si>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</si>
  <si>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</si>
  <si>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</si>
  <si>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</si>
  <si>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</si>
  <si>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</si>
  <si>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</si>
  <si>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</si>
  <si>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</si>
  <si>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</si>
  <si>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</si>
  <si>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</si>
  <si>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</si>
  <si>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</si>
  <si>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</si>
  <si>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</si>
  <si>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</si>
  <si>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</si>
  <si>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</si>
  <si>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</si>
  <si>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</si>
  <si>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</si>
  <si>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</si>
  <si>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</si>
  <si>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</si>
  <si>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</si>
  <si>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</si>
  <si>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</si>
  <si>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</si>
  <si>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</si>
  <si>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</si>
  <si>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</si>
  <si>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</si>
  <si>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</si>
  <si>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</si>
  <si>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</si>
  <si>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</si>
  <si>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</si>
  <si>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</si>
  <si>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</si>
  <si>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</si>
  <si>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</si>
  <si>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</si>
  <si>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</si>
  <si>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</si>
  <si>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</si>
  <si>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</si>
  <si>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</si>
  <si>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</si>
  <si>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</si>
  <si>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</si>
  <si>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</si>
  <si>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</si>
  <si>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</si>
  <si>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</si>
  <si>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</si>
  <si>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</si>
  <si>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</si>
  <si>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</si>
  <si>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</si>
  <si>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</si>
  <si>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</si>
  <si>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</si>
  <si>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</si>
  <si>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</si>
  <si>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</si>
  <si>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</si>
  <si>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</si>
  <si>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</si>
  <si>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</si>
  <si>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</si>
  <si>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</si>
  <si>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</si>
  <si>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</si>
  <si>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</si>
  <si>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</si>
  <si>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</si>
  <si>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</si>
  <si>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</si>
  <si>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</si>
  <si>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</si>
  <si>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</si>
  <si>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</si>
  <si>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</si>
  <si>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</si>
  <si>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</si>
  <si>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</si>
  <si>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</si>
  <si>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</si>
  <si>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</si>
  <si>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</si>
  <si>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</si>
  <si>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</si>
  <si>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</si>
  <si>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</si>
  <si>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</si>
  <si>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</si>
  <si>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</si>
  <si>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</si>
  <si>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</si>
  <si>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</si>
  <si>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</si>
  <si>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</si>
  <si>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</si>
  <si>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</si>
  <si>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</si>
  <si>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</si>
  <si>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</si>
  <si>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</si>
  <si>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</si>
  <si>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</si>
  <si>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</si>
  <si>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</si>
  <si>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</si>
  <si>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</si>
  <si>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</si>
  <si>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</si>
  <si>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</si>
  <si>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</si>
  <si>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</si>
  <si>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</si>
  <si>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</si>
  <si>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</si>
  <si>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</si>
  <si>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</si>
  <si>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</si>
  <si>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</si>
  <si>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</si>
  <si>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</si>
  <si>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</si>
  <si>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</si>
  <si>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</si>
  <si>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</si>
  <si>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</si>
  <si>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</si>
  <si>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</si>
  <si>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</si>
  <si>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</si>
  <si>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</si>
  <si>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</si>
  <si>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</si>
  <si>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</si>
  <si>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</si>
  <si>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</si>
  <si>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</si>
  <si>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</si>
  <si>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</si>
  <si>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</si>
  <si>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</si>
  <si>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</si>
  <si>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</si>
  <si>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</si>
  <si>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</si>
  <si>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</si>
  <si>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</si>
  <si>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</si>
  <si>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</si>
  <si>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</si>
  <si>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</si>
  <si>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</si>
  <si>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</si>
  <si>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</si>
  <si>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</si>
  <si>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</si>
  <si>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</si>
  <si>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</si>
  <si>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</si>
  <si>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</si>
  <si>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</si>
  <si>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</si>
  <si>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</si>
  <si>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</si>
  <si>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</si>
  <si>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</si>
  <si>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</si>
  <si>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</si>
  <si>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</si>
  <si>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</si>
  <si>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</si>
  <si>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</si>
  <si>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</si>
  <si>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</si>
  <si>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</si>
  <si>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</si>
  <si>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</si>
  <si>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</si>
  <si>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</si>
  <si>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</si>
  <si>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</si>
  <si>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</si>
  <si>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</si>
  <si>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</si>
  <si>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</si>
  <si>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</si>
  <si>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</si>
  <si>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</si>
  <si>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</si>
  <si>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</si>
  <si>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</si>
  <si>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</si>
  <si>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</si>
  <si>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</si>
  <si>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</si>
  <si>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</si>
  <si>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</si>
  <si>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</si>
  <si>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</si>
  <si>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</si>
  <si>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</si>
  <si>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</si>
  <si>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</si>
  <si>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</si>
  <si>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</si>
  <si>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</si>
  <si>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</si>
  <si>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</si>
  <si>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</si>
  <si>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</si>
  <si>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</si>
  <si>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</si>
  <si>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</si>
  <si>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</si>
  <si>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</si>
  <si>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</si>
  <si>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</si>
  <si>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</si>
  <si>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</si>
  <si>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</si>
  <si>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</si>
  <si>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</si>
  <si>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</si>
  <si>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</si>
  <si>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</si>
  <si>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</si>
  <si>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</si>
  <si>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</si>
  <si>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</si>
  <si>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</si>
  <si>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</si>
  <si>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</si>
  <si>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</si>
  <si>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</si>
  <si>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</si>
  <si>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</si>
  <si>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</si>
  <si>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</si>
  <si>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</si>
  <si>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</si>
  <si>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</si>
  <si>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</si>
  <si>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</si>
  <si>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</si>
  <si>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</si>
  <si>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</si>
  <si>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</si>
  <si>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</si>
  <si>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</si>
  <si>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</si>
  <si>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</si>
  <si>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</si>
  <si>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</si>
  <si>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</si>
  <si>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</si>
  <si>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</si>
  <si>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</si>
  <si>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</si>
  <si>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</si>
  <si>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</si>
  <si>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</si>
  <si>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</si>
  <si>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</si>
  <si>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</si>
  <si>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</si>
  <si>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</si>
  <si>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</si>
  <si>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</si>
  <si>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</si>
  <si>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</si>
  <si>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</si>
  <si>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</si>
  <si>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</si>
  <si>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</si>
  <si>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</si>
  <si>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</si>
  <si>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</si>
  <si>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</si>
  <si>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</si>
  <si>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</si>
  <si>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</si>
  <si>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</si>
  <si>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</si>
  <si>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</si>
  <si>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</si>
  <si>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</si>
  <si>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</si>
  <si>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</si>
  <si>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</si>
  <si>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</si>
  <si>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</si>
  <si>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</si>
  <si>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</si>
  <si>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</si>
  <si>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</si>
  <si>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</si>
  <si>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</si>
  <si>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</si>
  <si>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</si>
  <si>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</si>
  <si>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</si>
  <si>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</si>
  <si>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</si>
  <si>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</si>
  <si>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</si>
  <si>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</si>
  <si>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</si>
  <si>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</si>
  <si>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</si>
  <si>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</si>
  <si>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</si>
  <si>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</si>
  <si>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</si>
  <si>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</si>
  <si>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</si>
  <si>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</si>
  <si>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</si>
  <si>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</si>
  <si>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</si>
  <si>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</si>
  <si>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</si>
  <si>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</si>
  <si>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</si>
  <si>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</si>
  <si>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</si>
  <si>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</si>
  <si>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</si>
  <si>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</si>
  <si>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</si>
  <si>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</si>
  <si>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</si>
  <si>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</si>
  <si>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</si>
  <si>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</si>
  <si>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</si>
  <si>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</si>
  <si>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</si>
  <si>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</si>
  <si>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</si>
  <si>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</si>
  <si>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</si>
  <si>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</si>
  <si>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</si>
  <si>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</si>
  <si>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</si>
  <si>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</si>
  <si>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</si>
  <si>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</si>
  <si>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</si>
  <si>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</si>
  <si>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</si>
  <si>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</si>
  <si>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</si>
  <si>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</si>
  <si>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</si>
  <si>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</si>
  <si>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</si>
  <si>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</si>
  <si>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</si>
  <si>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</si>
  <si>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</si>
  <si>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</si>
  <si>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</si>
  <si>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</si>
  <si>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</si>
  <si>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</si>
  <si>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</si>
  <si>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</si>
  <si>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</si>
  <si>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</si>
  <si>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</si>
  <si>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</si>
  <si>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</si>
  <si>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</si>
  <si>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</si>
  <si>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</si>
  <si>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</si>
  <si>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</si>
  <si>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</si>
  <si>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</si>
  <si>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</si>
  <si>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</si>
  <si>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</si>
  <si>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</si>
  <si>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</si>
  <si>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</si>
  <si>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</si>
  <si>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</si>
  <si>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</si>
  <si>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</si>
  <si>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</si>
  <si>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</si>
  <si>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</si>
  <si>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</si>
  <si>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</si>
  <si>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</si>
  <si>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</si>
  <si>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</si>
  <si>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</si>
  <si>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</si>
  <si>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</si>
  <si>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</si>
  <si>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</si>
  <si>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</si>
  <si>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</si>
  <si>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</si>
  <si>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</si>
  <si>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</si>
  <si>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</si>
  <si>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</si>
  <si>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</si>
  <si>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</si>
  <si>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</si>
  <si>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</si>
  <si>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</si>
  <si>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</si>
  <si>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</si>
  <si>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</si>
  <si>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</si>
  <si>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</si>
  <si>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</si>
  <si>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</si>
  <si>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</si>
  <si>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</si>
  <si>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</si>
  <si>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</si>
  <si>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</si>
  <si>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</si>
  <si>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</si>
  <si>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</si>
  <si>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</si>
  <si>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</si>
  <si>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</si>
  <si>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</si>
  <si>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</si>
  <si>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</si>
  <si>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</si>
  <si>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</si>
  <si>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</si>
  <si>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</si>
  <si>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</si>
  <si>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</si>
  <si>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</si>
  <si>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</si>
  <si>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</si>
  <si>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</si>
  <si>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</si>
  <si>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</si>
  <si>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</si>
  <si>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</si>
  <si>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</si>
  <si>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</si>
  <si>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</si>
  <si>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</si>
  <si>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</si>
  <si>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</si>
  <si>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</si>
  <si>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</si>
  <si>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</si>
  <si>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</si>
  <si>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</si>
  <si>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</si>
  <si>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</si>
  <si>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</si>
  <si>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</si>
  <si>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</si>
  <si>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</si>
  <si>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</si>
  <si>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</si>
  <si>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</si>
  <si>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</si>
  <si>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</si>
  <si>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</si>
  <si>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</si>
  <si>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</si>
  <si>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</si>
  <si>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</si>
  <si>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</si>
  <si>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</si>
  <si>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</si>
  <si>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</si>
  <si>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</si>
  <si>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</si>
  <si>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</si>
  <si>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</si>
  <si>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</si>
  <si>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</si>
  <si>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</si>
  <si>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</si>
  <si>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</si>
  <si>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</si>
  <si>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</si>
  <si>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</si>
  <si>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</si>
  <si>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</si>
  <si>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</si>
  <si>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</si>
  <si>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</si>
  <si>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</si>
  <si>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</si>
  <si>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</si>
  <si>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</si>
  <si>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</si>
  <si>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</si>
  <si>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</si>
  <si>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</si>
  <si>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</si>
  <si>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</si>
  <si>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</si>
  <si>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</si>
  <si>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</si>
  <si>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</si>
  <si>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</si>
  <si>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</si>
  <si>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</si>
  <si>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</si>
  <si>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</si>
  <si>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</si>
  <si>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</si>
  <si>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</si>
  <si>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</si>
  <si>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</si>
  <si>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</si>
  <si>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</si>
  <si>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</si>
  <si>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</si>
  <si>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</si>
  <si>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</si>
  <si>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</si>
  <si>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</si>
  <si>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</si>
  <si>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</si>
  <si>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</si>
  <si>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</si>
  <si>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</si>
  <si>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</si>
  <si>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</si>
  <si>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</si>
  <si>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</si>
  <si>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</si>
  <si>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</si>
  <si>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</si>
  <si>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</si>
  <si>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</si>
  <si>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</si>
  <si>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</si>
  <si>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</si>
  <si>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</si>
  <si>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</si>
  <si>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</si>
  <si>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</si>
  <si>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</si>
  <si>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</si>
  <si>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</si>
  <si>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</si>
  <si>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</si>
  <si>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</si>
  <si>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</si>
  <si>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</si>
  <si>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</si>
  <si>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</si>
  <si>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</si>
  <si>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</si>
  <si>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</si>
  <si>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</si>
  <si>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</si>
  <si>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</si>
  <si>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</si>
  <si>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</si>
  <si>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</si>
  <si>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</si>
  <si>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</si>
  <si>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</si>
  <si>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</si>
  <si>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</si>
  <si>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</si>
  <si>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</si>
  <si>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</si>
  <si>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</si>
  <si>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</si>
  <si>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</si>
  <si>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</si>
  <si>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</si>
  <si>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</si>
  <si>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</si>
  <si>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</si>
  <si>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</si>
  <si>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</si>
  <si>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</si>
  <si>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</si>
  <si>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</si>
  <si>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</si>
  <si>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</si>
  <si>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</si>
  <si>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</si>
  <si>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</si>
  <si>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</si>
  <si>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</si>
  <si>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</si>
  <si>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</si>
  <si>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</si>
  <si>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</si>
  <si>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</si>
  <si>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</si>
  <si>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</si>
  <si>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</si>
  <si>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</si>
  <si>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</si>
  <si>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</si>
  <si>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</si>
  <si>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</si>
  <si>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</si>
  <si>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</si>
  <si>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</si>
  <si>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</si>
  <si>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</si>
  <si>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</si>
  <si>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</si>
  <si>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</si>
  <si>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</si>
  <si>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</si>
  <si>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</si>
  <si>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</si>
  <si>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</si>
  <si>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</si>
  <si>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</si>
  <si>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</si>
  <si>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</si>
  <si>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</si>
  <si>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</si>
  <si>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</si>
  <si>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</si>
  <si>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</si>
  <si>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</si>
  <si>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</si>
  <si>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</si>
  <si>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</si>
  <si>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</si>
  <si>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</si>
  <si>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</si>
  <si>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</si>
  <si>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</si>
  <si>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</si>
  <si>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</si>
  <si>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</si>
  <si>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</si>
  <si>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</si>
  <si>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</si>
  <si>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</si>
  <si>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</si>
  <si>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</si>
  <si>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</si>
  <si>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</si>
  <si>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</si>
  <si>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</si>
  <si>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</si>
  <si>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</si>
  <si>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</si>
  <si>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</si>
  <si>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</si>
  <si>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</si>
  <si>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</si>
  <si>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</si>
  <si>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</si>
  <si>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</si>
  <si>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</si>
  <si>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</si>
  <si>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</si>
  <si>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</si>
  <si>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</si>
  <si>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</si>
  <si>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</si>
  <si>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</si>
  <si>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</si>
  <si>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</si>
  <si>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</si>
  <si>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</si>
  <si>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</si>
  <si>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</si>
  <si>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</si>
  <si>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</si>
  <si>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</si>
  <si>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</si>
  <si>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</si>
  <si>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</si>
  <si>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</si>
  <si>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</si>
  <si>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</si>
  <si>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</si>
  <si>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</si>
  <si>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</si>
  <si>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</si>
  <si>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</si>
  <si>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</si>
  <si>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</si>
  <si>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</si>
  <si>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</si>
  <si>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</si>
  <si>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</si>
  <si>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</si>
  <si>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</si>
  <si>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</si>
  <si>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</si>
  <si>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</si>
  <si>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</si>
  <si>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</si>
  <si>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</si>
  <si>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</si>
  <si>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</si>
  <si>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</si>
  <si>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</si>
  <si>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</si>
  <si>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</si>
  <si>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</si>
  <si>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</si>
  <si>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</si>
  <si>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</si>
  <si>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</si>
  <si>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</si>
  <si>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</si>
  <si>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</si>
  <si>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</si>
  <si>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</si>
  <si>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</si>
  <si>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</si>
  <si>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</si>
  <si>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</si>
  <si>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</si>
  <si>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</si>
  <si>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</si>
  <si>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</si>
  <si>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</si>
  <si>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</si>
  <si>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</si>
  <si>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</si>
  <si>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</si>
  <si>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</si>
  <si>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</si>
  <si>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</si>
  <si>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</si>
  <si>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</si>
  <si>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</si>
  <si>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</si>
  <si>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</si>
  <si>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</si>
  <si>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</si>
  <si>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</si>
  <si>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</si>
  <si>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</si>
  <si>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</si>
  <si>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</si>
  <si>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</si>
  <si>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</si>
  <si>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</si>
  <si>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</si>
  <si>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</si>
  <si>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</si>
  <si>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</si>
  <si>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</si>
  <si>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</si>
  <si>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</si>
  <si>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</si>
  <si>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</si>
  <si>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</si>
  <si>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</si>
  <si>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</si>
  <si>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</si>
  <si>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</si>
  <si>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</si>
  <si>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</si>
  <si>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</si>
  <si>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</si>
  <si>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</si>
  <si>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</si>
  <si>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</si>
  <si>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</si>
  <si>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</si>
  <si>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</si>
  <si>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</si>
  <si>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</si>
  <si>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</si>
  <si>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</si>
  <si>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</si>
  <si>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</si>
  <si>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</si>
  <si>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</si>
  <si>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</si>
  <si>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</si>
  <si>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</si>
  <si>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</si>
  <si>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</si>
  <si>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</si>
  <si>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</si>
  <si>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</si>
  <si>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</si>
  <si>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</si>
  <si>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</si>
  <si>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</si>
  <si>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</si>
  <si>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</si>
  <si>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</si>
  <si>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</si>
  <si>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</si>
  <si>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</si>
  <si>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</si>
  <si>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</si>
  <si>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</si>
  <si>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</si>
  <si>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</si>
  <si>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</si>
  <si>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</si>
  <si>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</si>
  <si>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</si>
  <si>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</si>
  <si>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</si>
  <si>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</si>
  <si>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</si>
  <si>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</si>
  <si>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</si>
  <si>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</si>
  <si>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</si>
  <si>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</si>
  <si>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</si>
  <si>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</si>
  <si>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</si>
  <si>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</si>
  <si>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</si>
  <si>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</si>
  <si>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</si>
  <si>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</si>
  <si>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</si>
  <si>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</si>
  <si>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</si>
  <si>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</si>
  <si>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</si>
  <si>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</si>
  <si>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</si>
  <si>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</si>
  <si>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</si>
  <si>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</si>
  <si>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</si>
  <si>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</si>
  <si>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</si>
  <si>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</si>
  <si>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</si>
  <si>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</si>
  <si>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</si>
  <si>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</si>
  <si>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</si>
  <si>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</si>
  <si>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</si>
  <si>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</si>
  <si>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</si>
  <si>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</si>
  <si>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</si>
  <si>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</si>
  <si>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</si>
  <si>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</si>
  <si>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</si>
  <si>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</si>
  <si>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</si>
  <si>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</si>
  <si>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</si>
  <si>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</si>
  <si>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</si>
  <si>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</si>
  <si>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</si>
  <si>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</si>
  <si>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</si>
  <si>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</si>
  <si>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</si>
  <si>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</si>
  <si>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</si>
  <si>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</si>
  <si>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</si>
  <si>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</si>
  <si>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</si>
  <si>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</si>
  <si>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</si>
  <si>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</si>
  <si>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</si>
  <si>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</si>
  <si>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</si>
  <si>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</si>
  <si>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</si>
  <si>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</si>
  <si>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</si>
  <si>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</si>
  <si>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</si>
  <si>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</si>
  <si>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</si>
  <si>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</si>
  <si>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</si>
  <si>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</si>
  <si>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</si>
  <si>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</si>
  <si>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</si>
  <si>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</si>
  <si>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</si>
  <si>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</si>
  <si>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</si>
  <si>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</si>
  <si>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</si>
  <si>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</si>
  <si>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</si>
  <si>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</si>
  <si>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</si>
  <si>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</si>
  <si>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</si>
  <si>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</si>
  <si>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</si>
  <si>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</si>
  <si>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</si>
  <si>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</si>
  <si>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</si>
  <si>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</si>
  <si>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</si>
  <si>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</si>
  <si>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</si>
  <si>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</si>
  <si>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</si>
  <si>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</si>
  <si>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</si>
  <si>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</si>
  <si>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</si>
  <si>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</si>
  <si>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</si>
  <si>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</si>
  <si>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</si>
  <si>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</si>
  <si>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</si>
  <si>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</si>
  <si>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</si>
  <si>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</si>
  <si>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</si>
  <si>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</si>
  <si>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</si>
  <si>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</si>
  <si>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</si>
  <si>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</si>
  <si>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</si>
  <si>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</si>
  <si>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</si>
  <si>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</si>
  <si>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</si>
  <si>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</si>
  <si>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</si>
  <si>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</si>
  <si>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</si>
  <si>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</si>
  <si>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</si>
  <si>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</si>
  <si>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</si>
  <si>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</si>
  <si>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</si>
  <si>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</si>
  <si>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</si>
  <si>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</si>
  <si>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</si>
  <si>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</si>
  <si>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</si>
  <si>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</si>
  <si>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</si>
  <si>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</si>
  <si>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</si>
  <si>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</si>
  <si>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</si>
  <si>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</si>
  <si>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</si>
  <si>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</si>
  <si>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</si>
  <si>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</si>
  <si>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</si>
  <si>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</si>
  <si>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</si>
  <si>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</si>
  <si>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</si>
  <si>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</si>
  <si>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</si>
  <si>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</si>
  <si>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</si>
  <si>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</si>
  <si>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</si>
  <si>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</si>
  <si>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</si>
  <si>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</si>
  <si>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</si>
  <si>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</si>
  <si>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</si>
  <si>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</si>
  <si>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</si>
  <si>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</si>
  <si>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</si>
  <si>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</si>
  <si>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</si>
  <si>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</si>
  <si>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</si>
  <si>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</si>
  <si>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</si>
  <si>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</si>
  <si>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</si>
  <si>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</si>
  <si>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</si>
  <si>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</si>
  <si>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</si>
  <si>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</si>
  <si>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</si>
  <si>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</si>
  <si>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</si>
  <si>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</si>
  <si>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</si>
  <si>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</si>
  <si>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</si>
  <si>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</si>
  <si>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</si>
  <si>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</si>
  <si>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</si>
  <si>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</si>
  <si>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</si>
  <si>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</si>
  <si>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</si>
  <si>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</si>
  <si>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</si>
  <si>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</si>
  <si>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</si>
  <si>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</si>
  <si>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</si>
  <si>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</si>
  <si>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</si>
  <si>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</si>
  <si>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</si>
  <si>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</si>
  <si>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</si>
  <si>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</si>
  <si>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</si>
  <si>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</si>
  <si>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</si>
  <si>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</si>
  <si>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</si>
  <si>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</si>
  <si>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</si>
  <si>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</si>
  <si>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</si>
  <si>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</si>
  <si>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</si>
  <si>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</si>
  <si>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</si>
  <si>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</si>
  <si>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</si>
  <si>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</si>
  <si>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</si>
  <si>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</si>
  <si>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</si>
  <si>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</si>
  <si>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</si>
  <si>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</si>
  <si>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</si>
  <si>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</si>
  <si>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</si>
  <si>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</si>
  <si>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</si>
  <si>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</si>
  <si>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</si>
  <si>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</si>
  <si>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</si>
  <si>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</si>
  <si>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</si>
  <si>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</si>
  <si>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</si>
  <si>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</si>
  <si>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</si>
  <si>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</si>
  <si>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</si>
  <si>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</si>
  <si>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</si>
  <si>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</si>
  <si>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</si>
  <si>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</si>
  <si>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</si>
  <si>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</si>
  <si>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</si>
  <si>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</si>
  <si>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</si>
  <si>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</si>
  <si>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</si>
  <si>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</si>
  <si>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</si>
  <si>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</si>
  <si>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</si>
  <si>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</si>
  <si>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</si>
  <si>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</si>
  <si>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</si>
  <si>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</si>
  <si>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</si>
  <si>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</si>
  <si>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</si>
  <si>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</si>
  <si>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</si>
  <si>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</si>
  <si>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</si>
  <si>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</si>
  <si>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</si>
  <si>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</si>
  <si>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</si>
  <si>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</si>
  <si>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</si>
  <si>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</si>
  <si>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</si>
  <si>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</si>
  <si>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</si>
  <si>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</si>
  <si>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</si>
  <si>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</si>
  <si>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</si>
  <si>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</si>
  <si>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</si>
  <si>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</si>
  <si>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</si>
  <si>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</si>
  <si>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</si>
  <si>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</si>
  <si>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</si>
  <si>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</si>
  <si>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</si>
  <si>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</si>
  <si>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</si>
  <si>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</si>
  <si>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</si>
  <si>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</si>
  <si>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</si>
  <si>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</si>
  <si>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</si>
  <si>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</si>
  <si>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</si>
  <si>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</si>
  <si>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</si>
  <si>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</si>
  <si>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</si>
  <si>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</si>
  <si>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</si>
  <si>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</si>
  <si>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</si>
  <si>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</si>
  <si>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</si>
  <si>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</si>
  <si>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</si>
  <si>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</si>
  <si>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</si>
  <si>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</si>
  <si>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</si>
  <si>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</si>
  <si>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</si>
  <si>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</si>
  <si>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</si>
  <si>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</si>
  <si>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</si>
  <si>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</si>
  <si>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</si>
  <si>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</si>
  <si>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</si>
  <si>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</si>
  <si>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</si>
  <si>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</si>
  <si>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</si>
  <si>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</si>
  <si>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</si>
  <si>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</si>
  <si>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</si>
  <si>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</si>
  <si>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</si>
  <si>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</si>
  <si>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</si>
  <si>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</si>
  <si>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</si>
  <si>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</si>
  <si>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</si>
  <si>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</si>
  <si>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</si>
  <si>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</si>
  <si>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</si>
  <si>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</si>
  <si>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</si>
  <si>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</si>
  <si>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</si>
  <si>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</si>
  <si>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</si>
  <si>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</si>
  <si>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</si>
  <si>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</si>
  <si>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</si>
  <si>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</si>
  <si>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</si>
  <si>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</si>
  <si>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</si>
  <si>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</si>
  <si>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</si>
  <si>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</si>
  <si>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</si>
  <si>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</si>
  <si>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</si>
  <si>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</si>
  <si>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</si>
  <si>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</si>
  <si>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</si>
  <si>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</si>
  <si>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</si>
  <si>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</si>
  <si>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</si>
  <si>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</si>
  <si>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</si>
  <si>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</si>
  <si>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</si>
  <si>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</si>
  <si>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</si>
  <si>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</si>
  <si>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</si>
  <si>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</si>
  <si>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</si>
  <si>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</si>
  <si>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</si>
  <si>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</si>
  <si>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</si>
  <si>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</si>
  <si>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</si>
  <si>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</si>
  <si>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</si>
  <si>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</si>
  <si>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</si>
  <si>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</si>
  <si>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</si>
  <si>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</si>
  <si>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</si>
  <si>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</si>
  <si>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</si>
  <si>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</si>
  <si>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</si>
  <si>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</si>
  <si>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</si>
  <si>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</si>
  <si>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</si>
  <si>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</si>
  <si>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</si>
  <si>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</si>
  <si>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</si>
  <si>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</si>
  <si>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</si>
  <si>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</si>
  <si>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</si>
  <si>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</si>
  <si>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</si>
  <si>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</si>
  <si>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</si>
  <si>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</si>
  <si>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</si>
  <si>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</si>
  <si>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</si>
  <si>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</si>
  <si>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</si>
  <si>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</si>
  <si>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</si>
  <si>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</si>
  <si>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</si>
  <si>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</si>
  <si>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</si>
  <si>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</si>
  <si>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</si>
  <si>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</si>
  <si>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</si>
  <si>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</si>
  <si>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</si>
  <si>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</si>
  <si>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</si>
  <si>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</si>
  <si>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</si>
  <si>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</si>
  <si>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</si>
  <si>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</si>
  <si>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</si>
  <si>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</si>
  <si>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</si>
  <si>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</si>
  <si>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</si>
  <si>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</si>
  <si>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</si>
  <si>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</si>
  <si>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</si>
  <si>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</si>
  <si>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</si>
  <si>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</si>
  <si>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</si>
  <si>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</si>
  <si>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</si>
  <si>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</si>
  <si>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</si>
  <si>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</si>
  <si>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</si>
  <si>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</si>
  <si>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</si>
  <si>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</si>
  <si>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</si>
  <si>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</si>
  <si>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</si>
  <si>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</si>
  <si>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</si>
  <si>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</si>
  <si>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</si>
  <si>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</si>
  <si>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</si>
  <si>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</si>
  <si>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</si>
  <si>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</si>
  <si>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</si>
  <si>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</si>
  <si>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</si>
  <si>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</si>
  <si>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</si>
  <si>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</si>
  <si>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</si>
  <si>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</si>
  <si>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</si>
  <si>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</si>
  <si>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</si>
  <si>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</si>
  <si>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</si>
  <si>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</si>
  <si>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</si>
  <si>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</si>
  <si>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</si>
  <si>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</si>
  <si>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</si>
  <si>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</si>
  <si>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</si>
  <si>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</si>
  <si>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</si>
  <si>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</si>
  <si>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</si>
  <si>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</si>
  <si>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</si>
  <si>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</si>
  <si>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</si>
  <si>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</si>
  <si>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</si>
  <si>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</si>
  <si>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</si>
  <si>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</si>
  <si>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</si>
  <si>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</si>
  <si>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</si>
  <si>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</si>
  <si>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</si>
  <si>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</si>
  <si>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</si>
  <si>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</si>
  <si>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</si>
  <si>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</si>
  <si>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</si>
  <si>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</si>
  <si>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</si>
  <si>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</si>
  <si>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</si>
  <si>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</si>
  <si>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</si>
  <si>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</si>
  <si>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</si>
  <si>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</si>
  <si>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</si>
  <si>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</si>
  <si>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</si>
  <si>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</si>
  <si>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</si>
  <si>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</si>
  <si>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</si>
  <si>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</si>
  <si>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</si>
  <si>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</si>
  <si>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</si>
  <si>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</si>
  <si>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</si>
  <si>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</si>
  <si>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</si>
  <si>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</si>
  <si>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</si>
  <si>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</si>
  <si>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</si>
  <si>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</si>
  <si>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</si>
  <si>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</si>
  <si>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</si>
  <si>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</si>
  <si>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</si>
  <si>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</si>
  <si>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</si>
  <si>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</si>
  <si>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</si>
  <si>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</si>
  <si>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</si>
  <si>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</si>
  <si>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</si>
  <si>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</si>
  <si>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</si>
  <si>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</si>
  <si>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</si>
  <si>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</si>
  <si>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</si>
  <si>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</si>
  <si>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</si>
  <si>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</si>
  <si>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</si>
  <si>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</si>
  <si>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</si>
  <si>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</si>
  <si>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</si>
  <si>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</si>
  <si>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</si>
  <si>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</si>
  <si>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</si>
  <si>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</si>
  <si>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</si>
  <si>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</si>
  <si>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</si>
  <si>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</si>
  <si>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</si>
  <si>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</si>
  <si>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</si>
  <si>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</si>
  <si>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</si>
  <si>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</si>
  <si>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</si>
  <si>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</si>
  <si>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</si>
  <si>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</si>
  <si>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</si>
  <si>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</si>
  <si>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</si>
  <si>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</si>
  <si>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</si>
  <si>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</si>
  <si>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</si>
  <si>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</si>
  <si>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</si>
  <si>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</si>
  <si>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</si>
  <si>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</si>
  <si>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</si>
  <si>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</si>
  <si>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</si>
  <si>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</si>
  <si>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</si>
  <si>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</si>
  <si>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</si>
  <si>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</si>
  <si>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</si>
  <si>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</si>
  <si>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</si>
  <si>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</si>
  <si>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</si>
  <si>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</si>
  <si>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</si>
  <si>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</si>
  <si>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</si>
  <si>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</si>
  <si>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</si>
  <si>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</si>
  <si>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</si>
  <si>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</si>
  <si>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</si>
  <si>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</si>
  <si>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</si>
  <si>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</si>
  <si>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</si>
  <si>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</si>
  <si>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</si>
  <si>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</si>
  <si>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</si>
  <si>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</si>
  <si>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</si>
  <si>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</si>
  <si>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</si>
  <si>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</si>
  <si>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</si>
  <si>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</si>
  <si>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</si>
  <si>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</si>
  <si>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</si>
  <si>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</si>
  <si>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</si>
  <si>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</si>
  <si>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</si>
  <si>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</si>
  <si>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</si>
  <si>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</si>
  <si>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</si>
  <si>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</si>
  <si>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</si>
  <si>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</si>
  <si>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</si>
  <si>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</si>
  <si>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</si>
  <si>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</si>
  <si>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</si>
  <si>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</si>
  <si>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</si>
  <si>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</si>
  <si>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</si>
  <si>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</si>
  <si>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</si>
  <si>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</si>
  <si>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</si>
  <si>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</si>
  <si>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</si>
  <si>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</si>
  <si>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</si>
  <si>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</si>
  <si>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</si>
  <si>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</si>
  <si>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</si>
  <si>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</si>
  <si>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</si>
  <si>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</si>
  <si>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</si>
  <si>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</si>
  <si>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</si>
  <si>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</si>
  <si>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</si>
  <si>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</si>
  <si>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</si>
  <si>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</si>
  <si>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</si>
  <si>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</si>
  <si>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</si>
  <si>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</si>
  <si>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</si>
  <si>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</si>
  <si>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</si>
  <si>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</si>
  <si>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</si>
  <si>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</si>
  <si>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</si>
  <si>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</si>
  <si>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</si>
  <si>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</si>
  <si>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</si>
  <si>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</si>
  <si>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</si>
  <si>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</si>
  <si>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</si>
  <si>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</si>
  <si>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</si>
  <si>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</si>
  <si>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</si>
  <si>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</si>
  <si>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</si>
  <si>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</si>
  <si>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</si>
  <si>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</si>
  <si>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</si>
  <si>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</si>
  <si>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</si>
  <si>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</si>
  <si>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</si>
  <si>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</si>
  <si>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</si>
  <si>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</si>
  <si>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</si>
  <si>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</si>
  <si>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</si>
  <si>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</si>
  <si>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</si>
  <si>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</si>
  <si>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</si>
  <si>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</si>
  <si>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</si>
  <si>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</si>
  <si>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</si>
  <si>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</si>
  <si>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</si>
  <si>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</si>
  <si>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</si>
  <si>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</si>
  <si>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</si>
  <si>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</si>
  <si>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</si>
  <si>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</si>
  <si>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</si>
  <si>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</si>
  <si>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</si>
  <si>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</si>
  <si>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</si>
  <si>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</si>
  <si>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</si>
  <si>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</si>
  <si>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</si>
  <si>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</si>
  <si>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</si>
  <si>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</si>
  <si>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</si>
  <si>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</si>
  <si>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</si>
  <si>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</si>
  <si>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</si>
  <si>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</si>
  <si>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</si>
  <si>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</si>
  <si>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</si>
  <si>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</si>
  <si>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</si>
  <si>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</si>
  <si>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</si>
  <si>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</si>
  <si>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</si>
  <si>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</si>
  <si>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</si>
  <si>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</si>
  <si>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</si>
  <si>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</si>
  <si>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</si>
  <si>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</si>
  <si>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</si>
  <si>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</si>
  <si>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</si>
  <si>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</si>
  <si>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</si>
  <si>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</si>
  <si>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</si>
  <si>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</si>
  <si>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</si>
  <si>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</si>
  <si>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</si>
  <si>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</si>
  <si>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</si>
  <si>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</si>
  <si>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</si>
  <si>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</si>
  <si>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</si>
  <si>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</si>
  <si>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</si>
  <si>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</si>
  <si>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</si>
  <si>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</si>
  <si>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</si>
  <si>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</si>
  <si>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</si>
  <si>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</si>
  <si>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</si>
  <si>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</si>
  <si>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</si>
  <si>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</si>
  <si>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</si>
  <si>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</si>
  <si>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</si>
  <si>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</si>
  <si>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</si>
  <si>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</si>
  <si>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</si>
  <si>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</si>
  <si>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</si>
  <si>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</si>
  <si>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</si>
  <si>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</si>
  <si>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</si>
  <si>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</si>
  <si>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</si>
  <si>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</si>
  <si>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</si>
  <si>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</si>
  <si>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</si>
  <si>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</si>
  <si>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</si>
  <si>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</si>
  <si>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</si>
  <si>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</si>
  <si>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</si>
  <si>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</si>
  <si>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</si>
  <si>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</si>
  <si>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</si>
  <si>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</si>
  <si>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</si>
  <si>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</si>
  <si>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</si>
  <si>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</si>
  <si>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</si>
  <si>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</si>
  <si>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</si>
  <si>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</si>
  <si>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</si>
  <si>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</si>
  <si>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</si>
  <si>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</si>
  <si>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</si>
  <si>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</si>
  <si>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</si>
  <si>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</si>
  <si>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</si>
  <si>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</si>
  <si>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</si>
  <si>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</si>
  <si>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</si>
  <si>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</si>
  <si>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</si>
  <si>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</si>
  <si>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</si>
  <si>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</si>
  <si>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</si>
  <si>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</si>
  <si>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</si>
  <si>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</si>
  <si>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</si>
  <si>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</si>
  <si>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</si>
  <si>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</si>
  <si>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</si>
  <si>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</si>
  <si>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</si>
  <si>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</si>
  <si>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</si>
  <si>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</si>
  <si>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</si>
  <si>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</si>
  <si>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</si>
  <si>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</si>
  <si>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</si>
  <si>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</si>
  <si>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</si>
  <si>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</si>
  <si>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</si>
  <si>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</si>
  <si>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</si>
  <si>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</si>
  <si>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</si>
  <si>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</si>
  <si>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</si>
  <si>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</si>
  <si>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</si>
  <si>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</si>
  <si>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</si>
  <si>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</si>
  <si>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</si>
  <si>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</si>
  <si>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</si>
  <si>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</si>
  <si>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</si>
  <si>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</si>
  <si>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</si>
  <si>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</si>
  <si>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</si>
  <si>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</si>
  <si>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</si>
  <si>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</si>
  <si>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</si>
  <si>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</si>
  <si>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</si>
  <si>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</si>
  <si>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</si>
  <si>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</si>
  <si>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</si>
  <si>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</si>
  <si>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</si>
  <si>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</si>
  <si>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</si>
  <si>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</si>
  <si>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</si>
  <si>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</si>
  <si>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</si>
  <si>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</si>
  <si>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</si>
  <si>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</si>
  <si>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</si>
  <si>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</si>
  <si>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</si>
  <si>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</si>
  <si>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</si>
  <si>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</si>
  <si>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</si>
  <si>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</si>
  <si>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</si>
  <si>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</si>
  <si>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</si>
  <si>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</si>
  <si>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</si>
  <si>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</si>
  <si>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</si>
  <si>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</si>
  <si>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</si>
  <si>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</si>
  <si>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</si>
  <si>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</si>
  <si>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</si>
  <si>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</si>
  <si>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</si>
  <si>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</si>
  <si>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</si>
  <si>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</si>
  <si>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</si>
  <si>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</si>
  <si>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</si>
  <si>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</si>
  <si>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</si>
  <si>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</si>
  <si>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</si>
  <si>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</si>
  <si>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</si>
  <si>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</si>
  <si>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</si>
  <si>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</si>
  <si>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</si>
  <si>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</si>
  <si>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</si>
  <si>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</si>
  <si>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</si>
  <si>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</si>
  <si>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</si>
  <si>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</si>
  <si>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</si>
  <si>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</si>
  <si>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</si>
  <si>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</si>
  <si>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</si>
  <si>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</si>
  <si>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</si>
  <si>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</si>
  <si>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</si>
  <si>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</si>
  <si>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</si>
  <si>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</si>
  <si>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</si>
  <si>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</si>
  <si>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</si>
  <si>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</si>
  <si>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</si>
  <si>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</si>
  <si>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</si>
  <si>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</si>
  <si>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</si>
  <si>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</si>
  <si>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</si>
  <si>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</si>
  <si>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</si>
  <si>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</si>
  <si>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</si>
  <si>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</si>
  <si>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</si>
  <si>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</si>
  <si>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</si>
  <si>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</si>
  <si>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</si>
  <si>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</si>
  <si>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</si>
  <si>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</si>
  <si>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</si>
  <si>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</si>
  <si>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</si>
  <si>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</si>
  <si>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</si>
  <si>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</si>
  <si>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</si>
  <si>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</si>
  <si>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</si>
  <si>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</si>
  <si>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</si>
  <si>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</si>
  <si>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</si>
  <si>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</si>
  <si>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</si>
  <si>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</si>
  <si>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</si>
  <si>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</si>
  <si>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</si>
  <si>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</si>
  <si>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</si>
  <si>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</si>
  <si>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</si>
  <si>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</si>
  <si>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</si>
  <si>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</si>
  <si>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</si>
  <si>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</si>
  <si>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</si>
  <si>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</si>
  <si>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</si>
  <si>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</si>
  <si>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</si>
  <si>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</si>
  <si>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</si>
  <si>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</si>
  <si>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</si>
  <si>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</si>
  <si>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</si>
  <si>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</si>
  <si>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</si>
  <si>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</si>
  <si>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</si>
  <si>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</si>
  <si>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</si>
  <si>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</si>
  <si>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</si>
  <si>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</si>
  <si>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</si>
  <si>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</si>
  <si>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</si>
  <si>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</si>
  <si>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</si>
  <si>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</si>
  <si>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</si>
  <si>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</si>
  <si>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</si>
  <si>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</si>
  <si>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</si>
  <si>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</si>
  <si>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</si>
  <si>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</si>
  <si>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</si>
  <si>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</si>
  <si>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</si>
  <si>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</si>
  <si>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</si>
  <si>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</si>
  <si>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</si>
  <si>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</si>
  <si>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</si>
  <si>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</si>
  <si>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</si>
  <si>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</si>
  <si>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</si>
  <si>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</si>
  <si>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</si>
  <si>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</si>
  <si>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</si>
  <si>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</si>
  <si>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</si>
  <si>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</si>
  <si>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</si>
  <si>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</si>
  <si>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</si>
  <si>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</si>
  <si>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</si>
  <si>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</si>
  <si>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</si>
  <si>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</si>
  <si>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</si>
  <si>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</si>
  <si>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</si>
  <si>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</si>
  <si>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</si>
  <si>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</si>
  <si>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</si>
  <si>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</si>
  <si>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</si>
  <si>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</si>
  <si>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</si>
  <si>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</si>
  <si>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</si>
  <si>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</si>
  <si>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</si>
  <si>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</si>
  <si>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</si>
  <si>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</si>
  <si>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</si>
  <si>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</si>
  <si>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</si>
  <si>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</si>
  <si>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</si>
  <si>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</si>
  <si>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</si>
  <si>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</si>
  <si>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</si>
  <si>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</si>
  <si>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</si>
  <si>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</si>
  <si>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</si>
  <si>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</si>
  <si>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</si>
  <si>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</si>
  <si>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</si>
  <si>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</si>
  <si>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</si>
  <si>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</si>
  <si>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</si>
  <si>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</si>
  <si>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</si>
  <si>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</si>
  <si>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</si>
  <si>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</si>
  <si>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</si>
  <si>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</si>
  <si>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</si>
  <si>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</si>
  <si>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</si>
  <si>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</si>
  <si>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</si>
  <si>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</si>
  <si>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</si>
  <si>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</si>
  <si>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</si>
  <si>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</si>
  <si>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</si>
  <si>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</si>
  <si>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</si>
  <si>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</si>
  <si>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</si>
  <si>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</si>
  <si>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</si>
  <si>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</si>
  <si>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</si>
  <si>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</si>
  <si>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</si>
  <si>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</si>
  <si>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</si>
  <si>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</si>
  <si>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</si>
  <si>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</si>
  <si>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</si>
  <si>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</si>
  <si>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</si>
  <si>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</si>
  <si>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</si>
  <si>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</si>
  <si>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</si>
  <si>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</si>
  <si>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</si>
  <si>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</si>
  <si>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</si>
  <si>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</si>
  <si>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</si>
  <si>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</si>
  <si>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</si>
  <si>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</si>
  <si>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</si>
  <si>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</si>
  <si>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</si>
  <si>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</si>
  <si>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</si>
  <si>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</si>
  <si>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</si>
  <si>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</si>
  <si>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</si>
  <si>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</si>
  <si>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</si>
  <si>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</si>
  <si>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</si>
  <si>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</si>
  <si>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</si>
  <si>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</si>
  <si>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</si>
  <si>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</si>
  <si>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</si>
  <si>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</si>
  <si>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</si>
  <si>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</si>
  <si>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</si>
  <si>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</si>
  <si>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</si>
  <si>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</si>
  <si>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</si>
  <si>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</si>
  <si>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</si>
  <si>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</si>
  <si>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</si>
  <si>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</si>
  <si>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</si>
  <si>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</si>
  <si>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</si>
  <si>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</si>
  <si>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</si>
  <si>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</si>
  <si>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</si>
  <si>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</si>
  <si>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</si>
  <si>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</si>
  <si>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</si>
  <si>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</si>
  <si>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</si>
  <si>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</si>
  <si>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</si>
  <si>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</si>
  <si>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</si>
  <si>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</si>
  <si>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</si>
  <si>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</si>
  <si>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</si>
  <si>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</si>
  <si>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</si>
  <si>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</si>
  <si>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</si>
  <si>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</si>
  <si>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</si>
  <si>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</si>
  <si>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</si>
  <si>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</si>
  <si>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</si>
  <si>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</si>
  <si>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</si>
  <si>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</si>
  <si>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</si>
  <si>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</si>
  <si>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</si>
  <si>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</si>
  <si>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</si>
  <si>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</si>
  <si>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</si>
  <si>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</si>
  <si>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</si>
  <si>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</si>
  <si>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</si>
  <si>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</si>
  <si>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</si>
  <si>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</si>
  <si>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</si>
  <si>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</si>
  <si>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</si>
  <si>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</si>
  <si>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</si>
  <si>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</si>
  <si>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</si>
  <si>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</si>
  <si>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</si>
  <si>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</si>
  <si>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</si>
  <si>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</si>
  <si>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</si>
  <si>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</si>
  <si>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</si>
  <si>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</si>
  <si>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</si>
  <si>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</si>
  <si>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</si>
  <si>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</si>
  <si>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</si>
  <si>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</si>
  <si>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</si>
  <si>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</si>
  <si>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</si>
  <si>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</si>
  <si>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</si>
  <si>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</si>
  <si>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</si>
  <si>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</si>
  <si>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</si>
  <si>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</si>
  <si>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</si>
  <si>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</si>
  <si>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</si>
  <si>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</si>
  <si>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</si>
  <si>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</si>
  <si>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</si>
  <si>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</si>
  <si>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</si>
  <si>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</si>
  <si>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</si>
  <si>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</si>
  <si>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</si>
  <si>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</si>
  <si>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</si>
  <si>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</si>
  <si>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</si>
  <si>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</si>
  <si>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</si>
  <si>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</si>
  <si>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</si>
  <si>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</si>
  <si>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</si>
  <si>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</si>
  <si>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</si>
  <si>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</si>
  <si>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</si>
  <si>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</si>
  <si>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</si>
  <si>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</si>
  <si>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</si>
  <si>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</si>
  <si>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</si>
  <si>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</si>
  <si>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</si>
  <si>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</si>
  <si>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</si>
  <si>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</si>
  <si>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</si>
  <si>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</si>
  <si>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</si>
  <si>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</si>
  <si>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</si>
  <si>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</si>
  <si>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</si>
  <si>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</si>
  <si>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</si>
  <si>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</si>
  <si>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</si>
  <si>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</si>
  <si>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</si>
  <si>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</si>
  <si>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</si>
  <si>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</si>
  <si>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</si>
  <si>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</si>
  <si>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</si>
  <si>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</si>
  <si>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</si>
  <si>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</si>
  <si>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</si>
  <si>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</si>
  <si>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</si>
  <si>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</si>
  <si>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</si>
  <si>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</si>
  <si>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</si>
  <si>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</si>
  <si>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</si>
  <si>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</si>
  <si>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</si>
  <si>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</si>
  <si>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</si>
  <si>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</si>
  <si>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</si>
  <si>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</si>
  <si>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</si>
  <si>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</si>
  <si>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</si>
  <si>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</si>
  <si>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</si>
  <si>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</si>
  <si>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</si>
  <si>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</si>
  <si>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</si>
  <si>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</si>
  <si>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</si>
  <si>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</si>
  <si>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</si>
  <si>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</si>
  <si>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</si>
  <si>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</si>
  <si>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</si>
  <si>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</si>
  <si>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</si>
  <si>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</si>
  <si>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</si>
  <si>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</si>
  <si>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</si>
  <si>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</si>
  <si>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</si>
  <si>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</si>
  <si>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</si>
  <si>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</si>
  <si>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</si>
  <si>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</si>
  <si>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</si>
  <si>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</si>
  <si>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</si>
  <si>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</si>
  <si>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</si>
  <si>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</si>
  <si>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</si>
  <si>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</si>
  <si>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</si>
  <si>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</si>
  <si>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</si>
  <si>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</si>
  <si>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</si>
  <si>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</si>
  <si>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</si>
  <si>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</si>
  <si>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</si>
  <si>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</si>
  <si>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</si>
  <si>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</si>
  <si>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</si>
  <si>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</si>
  <si>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</si>
  <si>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</si>
  <si>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</si>
  <si>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</si>
  <si>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</si>
  <si>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</si>
  <si>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</si>
  <si>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</si>
  <si>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</si>
  <si>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</si>
  <si>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</si>
  <si>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</si>
  <si>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</si>
  <si>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</si>
  <si>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</si>
  <si>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</si>
  <si>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</si>
  <si>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</si>
  <si>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</si>
  <si>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</si>
  <si>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</si>
  <si>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</si>
  <si>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</si>
  <si>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</si>
  <si>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</si>
  <si>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</si>
  <si>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</si>
  <si>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</si>
  <si>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</si>
  <si>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</si>
  <si>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</si>
  <si>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</si>
  <si>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</si>
  <si>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</si>
  <si>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</si>
  <si>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</si>
  <si>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</si>
  <si>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</si>
  <si>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</si>
  <si>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</si>
  <si>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</si>
  <si>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</si>
  <si>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</si>
  <si>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</si>
  <si>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</si>
  <si>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</si>
  <si>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</si>
  <si>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</si>
  <si>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</si>
  <si>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</si>
  <si>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</si>
  <si>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</si>
  <si>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</si>
  <si>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</si>
  <si>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</si>
  <si>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</si>
  <si>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</si>
  <si>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</si>
  <si>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</si>
  <si>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</si>
  <si>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</si>
  <si>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</si>
  <si>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</si>
  <si>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</si>
  <si>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</si>
  <si>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</si>
  <si>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</si>
  <si>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</si>
  <si>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</si>
  <si>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</si>
  <si>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</si>
  <si>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</si>
  <si>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</si>
  <si>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</si>
  <si>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</si>
  <si>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</si>
  <si>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</si>
  <si>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</si>
  <si>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</si>
  <si>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</si>
  <si>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</si>
  <si>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</si>
  <si>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</si>
  <si>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</si>
  <si>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</si>
  <si>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</si>
  <si>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</si>
  <si>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</si>
  <si>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</si>
  <si>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</si>
  <si>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</si>
  <si>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</si>
  <si>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</si>
  <si>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</si>
  <si>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</si>
  <si>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</si>
  <si>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</si>
  <si>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</si>
  <si>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</si>
  <si>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</si>
  <si>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</si>
  <si>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</si>
  <si>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</si>
  <si>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</si>
  <si>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</si>
  <si>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</si>
  <si>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</si>
  <si>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</si>
  <si>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</si>
  <si>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</si>
  <si>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</si>
  <si>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</si>
  <si>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</si>
  <si>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</si>
  <si>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</si>
  <si>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</si>
  <si>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</si>
  <si>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</si>
  <si>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</si>
  <si>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</si>
  <si>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</si>
  <si>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</si>
  <si>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</si>
  <si>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</si>
  <si>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</si>
  <si>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</si>
  <si>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</si>
  <si>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</si>
  <si>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</si>
  <si>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</si>
  <si>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</si>
  <si>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</si>
  <si>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</si>
  <si>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</si>
  <si>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</si>
  <si>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</si>
  <si>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</si>
  <si>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</si>
  <si>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</si>
  <si>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</si>
  <si>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</si>
  <si>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</si>
  <si>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</si>
  <si>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</si>
  <si>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</si>
  <si>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</si>
  <si>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</si>
  <si>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</si>
  <si>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</si>
  <si>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</si>
  <si>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</si>
  <si>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</si>
  <si>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</si>
  <si>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</si>
  <si>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</si>
  <si>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</si>
  <si>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</si>
  <si>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</si>
  <si>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</si>
  <si>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</si>
  <si>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</si>
  <si>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</si>
  <si>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</si>
  <si>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</si>
  <si>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</si>
  <si>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</si>
  <si>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</si>
  <si>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</si>
  <si>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</si>
  <si>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</si>
  <si>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</si>
  <si>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</si>
  <si>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</si>
  <si>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</si>
  <si>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</si>
  <si>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</si>
  <si>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</si>
  <si>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</si>
  <si>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</si>
  <si>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</si>
  <si>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</si>
  <si>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</si>
  <si>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</si>
  <si>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</si>
  <si>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</si>
  <si>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</si>
  <si>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</si>
  <si>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</si>
  <si>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</si>
  <si>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</si>
  <si>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</si>
  <si>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</si>
  <si>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</si>
  <si>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</si>
  <si>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</si>
  <si>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</si>
  <si>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</si>
  <si>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</si>
  <si>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</si>
  <si>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</si>
  <si>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</si>
  <si>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</si>
  <si>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</si>
  <si>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</si>
  <si>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</si>
  <si>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</si>
  <si>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</si>
  <si>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</si>
  <si>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</si>
  <si>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</si>
  <si>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</si>
  <si>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</si>
  <si>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</si>
  <si>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</si>
  <si>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</si>
  <si>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</si>
  <si>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</si>
  <si>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</si>
  <si>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</si>
  <si>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</si>
  <si>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</si>
  <si>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</si>
  <si>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</si>
  <si>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</si>
  <si>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</si>
  <si>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</si>
  <si>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</si>
  <si>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</si>
  <si>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</si>
  <si>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</si>
  <si>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</si>
  <si>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</si>
  <si>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</si>
  <si>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</si>
  <si>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</si>
  <si>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</si>
  <si>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</si>
  <si>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</si>
  <si>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</si>
  <si>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</si>
  <si>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</si>
  <si>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</si>
  <si>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</si>
  <si>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</si>
  <si>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</si>
  <si>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</si>
  <si>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</si>
  <si>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</si>
  <si>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</si>
  <si>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</si>
  <si>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</si>
  <si>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</si>
  <si>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</si>
  <si>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</si>
  <si>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</si>
  <si>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</si>
  <si>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</si>
  <si>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</si>
  <si>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</si>
  <si>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</si>
  <si>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</si>
  <si>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</si>
  <si>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</si>
  <si>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</si>
  <si>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</si>
  <si>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</si>
  <si>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</si>
  <si>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</si>
  <si>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</si>
  <si>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</si>
  <si>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</si>
  <si>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</si>
  <si>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</si>
  <si>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</si>
  <si>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</si>
  <si>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</si>
  <si>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</si>
  <si>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</si>
  <si>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</si>
  <si>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</si>
  <si>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</si>
  <si>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</si>
  <si>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</si>
  <si>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</si>
  <si>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</si>
  <si>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</si>
  <si>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</si>
  <si>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</si>
  <si>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</si>
  <si>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</si>
  <si>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</si>
  <si>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</si>
  <si>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</si>
  <si>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</si>
  <si>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</si>
  <si>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</si>
  <si>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</si>
  <si>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</si>
  <si>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</si>
  <si>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</si>
  <si>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</si>
  <si>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</si>
  <si>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</si>
  <si>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</si>
  <si>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</si>
  <si>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</si>
  <si>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</si>
  <si>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</si>
  <si>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</si>
  <si>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</si>
  <si>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</si>
  <si>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</si>
  <si>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</si>
  <si>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</si>
  <si>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</si>
  <si>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</si>
  <si>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</si>
  <si>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</si>
  <si>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</si>
  <si>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</si>
  <si>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</si>
  <si>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</si>
  <si>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</si>
  <si>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</si>
  <si>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</si>
  <si>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</si>
  <si>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</si>
  <si>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</si>
  <si>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</si>
  <si>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</si>
  <si>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</si>
  <si>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</si>
  <si>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</si>
  <si>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</si>
  <si>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</si>
  <si>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</si>
  <si>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</si>
  <si>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</si>
  <si>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</si>
  <si>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</si>
  <si>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</si>
  <si>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</si>
  <si>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C RIFFEL COMERCIAL</t>
  </si>
  <si>
    <t>20474900000269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</si>
</sst>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30812</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25" t="s">
        <v>3676</v>
      </c>
      <c r="B1" s="226"/>
      <c r="C1" s="226"/>
      <c r="D1" s="226"/>
      <c r="E1" s="226"/>
      <c r="F1" s="226"/>
      <c r="G1" s="226"/>
      <c r="H1" s="226"/>
      <c r="I1" s="226"/>
      <c r="J1" s="226"/>
      <c r="K1" s="227"/>
      <c r="L1" s="138"/>
      <c r="M1" s="139"/>
      <c r="N1" s="38"/>
      <c r="O1" s="39"/>
      <c r="P1" s="39"/>
      <c r="Q1" s="39"/>
    </row>
    <row r="2" spans="1:18" s="44" customFormat="1" ht="15.75" thickBot="1" x14ac:dyDescent="0.3">
      <c r="A2" s="41" t="s">
        <v>0</v>
      </c>
      <c r="B2" s="42"/>
      <c r="C2" s="228" t="str">
        <f>IF(Identificação!B2=0,"",Identificação!B2)</f>
        <v>Pregão Eletrônico</v>
      </c>
      <c r="D2" s="228"/>
      <c r="E2" s="228"/>
      <c r="F2" s="228"/>
      <c r="G2" s="228"/>
      <c r="H2" s="178" t="s">
        <v>151</v>
      </c>
      <c r="I2" s="43">
        <f>IF(Identificação!E2=0,"",Identificação!E2)</f>
        <v>7</v>
      </c>
      <c r="J2" s="185" t="s">
        <v>152</v>
      </c>
      <c r="K2" s="43">
        <f>IF(Identificação!G2=0,"",Identificação!G2)</f>
        <v>2021</v>
      </c>
      <c r="L2" s="140"/>
      <c r="M2" s="140"/>
    </row>
    <row r="3" spans="1:18" s="44" customFormat="1" ht="32.25" customHeight="1" thickBot="1" x14ac:dyDescent="0.3">
      <c r="A3" s="234" t="s">
        <v>153</v>
      </c>
      <c r="B3" s="235"/>
      <c r="C3" s="236" t="str">
        <f>IF(Identificação!B3=0,"",Identificação!B3)</f>
        <v>REGISTRO DE PREÇOS DE MATERIAL ELETRICO PARA MANUTENÇÃO E NOVAS INSTALAÇÕES EM PRÉDIOS PÚBLICOS E ILUMINAÇÃO PÚBLICA</v>
      </c>
      <c r="D3" s="236"/>
      <c r="E3" s="236"/>
      <c r="F3" s="236"/>
      <c r="G3" s="236"/>
      <c r="H3" s="236"/>
      <c r="I3" s="236"/>
      <c r="J3" s="236"/>
      <c r="K3" s="237"/>
      <c r="L3" s="140"/>
      <c r="M3" s="140"/>
    </row>
    <row r="4" spans="1:18" s="44" customFormat="1" ht="15.75" thickBot="1" x14ac:dyDescent="0.3">
      <c r="A4" s="45" t="s">
        <v>176</v>
      </c>
      <c r="B4" s="46"/>
      <c r="C4" s="230" t="str">
        <f>IF(Identificação!B4=0,"",Identificação!B4)</f>
        <v>PREFEITURA DE COTIPORA</v>
      </c>
      <c r="D4" s="230"/>
      <c r="E4" s="230"/>
      <c r="F4" s="230"/>
      <c r="G4" s="230"/>
      <c r="H4" s="230"/>
      <c r="I4" s="230"/>
      <c r="J4" s="186" t="s">
        <v>173</v>
      </c>
      <c r="K4" s="157" t="str">
        <f>IF(Identificação!G4=0,"",Identificação!G4)</f>
        <v>90898487000164</v>
      </c>
      <c r="L4" s="140"/>
      <c r="M4" s="140"/>
    </row>
    <row r="5" spans="1:18" s="44" customFormat="1" ht="15.75" thickBot="1" x14ac:dyDescent="0.3">
      <c r="A5" s="45" t="s">
        <v>169</v>
      </c>
      <c r="B5" s="46"/>
      <c r="C5" s="230" t="str">
        <f>IF(Identificação!B5=0,"",Identificação!B5)</f>
        <v>Compras</v>
      </c>
      <c r="D5" s="230"/>
      <c r="E5" s="230"/>
      <c r="F5" s="230"/>
      <c r="G5" s="231"/>
      <c r="H5" s="179"/>
      <c r="I5" s="97"/>
      <c r="J5" s="187"/>
      <c r="K5" s="47"/>
      <c r="L5" s="141"/>
      <c r="M5" s="140"/>
    </row>
    <row r="6" spans="1:18" s="44" customFormat="1" ht="15.75" thickBot="1" x14ac:dyDescent="0.3">
      <c r="A6" s="45" t="s">
        <v>3763</v>
      </c>
      <c r="B6" s="48"/>
      <c r="C6" s="232">
        <f>SUMIFS(K12:K39953,B12:B39953,"&gt;0",K12:K39953,"&lt;&gt;0")</f>
        <v>2293241.4</v>
      </c>
      <c r="D6" s="232"/>
      <c r="E6" s="232"/>
      <c r="F6" s="232"/>
      <c r="G6" s="233"/>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17" t="s">
        <v>3762</v>
      </c>
      <c r="B10" s="217" t="s">
        <v>3760</v>
      </c>
      <c r="C10" s="217" t="s">
        <v>3761</v>
      </c>
      <c r="D10" s="221" t="s">
        <v>3675</v>
      </c>
      <c r="E10" s="219" t="s">
        <v>168</v>
      </c>
      <c r="F10" s="223" t="s">
        <v>3674</v>
      </c>
      <c r="G10" s="221" t="s">
        <v>156</v>
      </c>
      <c r="H10" s="242" t="s">
        <v>165</v>
      </c>
      <c r="I10" s="243"/>
      <c r="J10" s="243"/>
      <c r="K10" s="243"/>
      <c r="L10" s="243"/>
      <c r="M10" s="244"/>
      <c r="N10" s="238" t="s">
        <v>177</v>
      </c>
      <c r="O10" s="239"/>
      <c r="P10" s="240" t="s">
        <v>178</v>
      </c>
      <c r="Q10" s="241"/>
      <c r="R10" s="229" t="s">
        <v>3678</v>
      </c>
    </row>
    <row r="11" spans="1:18" s="40" customFormat="1" ht="30.75" thickBot="1" x14ac:dyDescent="0.3">
      <c r="A11" s="218"/>
      <c r="B11" s="218"/>
      <c r="C11" s="218"/>
      <c r="D11" s="222"/>
      <c r="E11" s="220"/>
      <c r="F11" s="224"/>
      <c r="G11" s="222"/>
      <c r="H11" s="182" t="s">
        <v>157</v>
      </c>
      <c r="I11" s="106" t="s">
        <v>158</v>
      </c>
      <c r="J11" s="60" t="s">
        <v>159</v>
      </c>
      <c r="K11" s="60" t="s">
        <v>160</v>
      </c>
      <c r="L11" s="143" t="s">
        <v>166</v>
      </c>
      <c r="M11" s="143" t="s">
        <v>167</v>
      </c>
      <c r="N11" s="61" t="s">
        <v>3788</v>
      </c>
      <c r="O11" s="87" t="s">
        <v>185</v>
      </c>
      <c r="P11" s="61" t="s">
        <v>3788</v>
      </c>
      <c r="Q11" s="110" t="s">
        <v>185</v>
      </c>
      <c r="R11" s="229"/>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 ref="A1:K1"/>
    <mergeCell ref="C2:G2"/>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73"/>
  <sheetViews>
    <sheetView tabSelected="1" workbookViewId="0">
      <selection activeCell="H4" sqref="H4"/>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8.5703125" style="65"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51" t="s">
        <v>3679</v>
      </c>
      <c r="B1" s="252"/>
      <c r="C1" s="252"/>
      <c r="D1" s="252"/>
      <c r="E1" s="252"/>
      <c r="F1" s="252"/>
      <c r="G1" s="252"/>
      <c r="H1" s="253"/>
      <c r="I1" s="147"/>
      <c r="J1" s="148"/>
      <c r="K1" s="2"/>
      <c r="L1" s="1"/>
    </row>
    <row r="2" spans="1:12" s="29" customFormat="1" ht="15.75" thickBot="1" x14ac:dyDescent="0.3">
      <c r="A2" s="33" t="s">
        <v>0</v>
      </c>
      <c r="B2" s="34"/>
      <c r="C2" s="260" t="str">
        <f>IF(Identificação!B2=0,"",Identificação!B2)</f>
        <v>Pregão Eletrônico</v>
      </c>
      <c r="D2" s="260"/>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8" t="s">
        <v>153</v>
      </c>
      <c r="B3" s="259"/>
      <c r="C3" s="256" t="str">
        <f>IF(Identificação!B3=0,"",Identificação!B3)</f>
        <v>REGISTRO DE PREÇOS DE MATERIAL ELETRICO PARA MANUTENÇÃO E NOVAS INSTALAÇÕES EM PRÉDIOS PÚBLICOS E ILUMINAÇÃO PÚBLICA</v>
      </c>
      <c r="D3" s="256"/>
      <c r="E3" s="256"/>
      <c r="F3" s="256"/>
      <c r="G3" s="256"/>
      <c r="H3" s="257"/>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61" t="str">
        <f>IF(Identificação!B5=0,"",Identificação!B5)</f>
        <v>Compras</v>
      </c>
      <c r="D5" s="262"/>
      <c r="E5" s="26"/>
      <c r="F5" s="20"/>
      <c r="G5" s="21"/>
      <c r="H5" s="22"/>
      <c r="I5" s="149"/>
      <c r="J5" s="149"/>
    </row>
    <row r="6" spans="1:12" s="29" customFormat="1" ht="15.75" thickBot="1" x14ac:dyDescent="0.3">
      <c r="A6" s="12" t="s">
        <v>172</v>
      </c>
      <c r="B6" s="13"/>
      <c r="C6" s="254">
        <f>SUMIFS(H12:H39953,B12:B39953,"&gt;0",H12:H39953,"&lt;&gt;0")</f>
        <v>30812</v>
      </c>
      <c r="D6" s="255"/>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45" t="s">
        <v>3755</v>
      </c>
      <c r="B10" s="245" t="s">
        <v>3756</v>
      </c>
      <c r="C10" s="245" t="s">
        <v>3677</v>
      </c>
      <c r="D10" s="247" t="s">
        <v>3757</v>
      </c>
      <c r="E10" s="249" t="s">
        <v>171</v>
      </c>
      <c r="F10" s="250"/>
      <c r="G10" s="250"/>
      <c r="H10" s="250"/>
      <c r="I10" s="250"/>
      <c r="J10" s="250"/>
      <c r="K10" s="250"/>
    </row>
    <row r="11" spans="1:12" s="28" customFormat="1" ht="45" x14ac:dyDescent="0.25">
      <c r="A11" s="246"/>
      <c r="B11" s="246"/>
      <c r="C11" s="246"/>
      <c r="D11" s="248"/>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c r="H32" s="152" t="str">
        <f t="shared" si="0"/>
        <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c r="H38" s="152" t="str">
        <f t="shared" si="0"/>
        <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v>14</v>
      </c>
      <c r="H40" s="152">
        <f t="shared" si="0"/>
        <v>4200</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v>11.5</v>
      </c>
      <c r="H41" s="152">
        <f t="shared" si="0"/>
        <v>5750</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c r="H44" s="152" t="str">
        <f t="shared" si="0"/>
        <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95"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v>51.08</v>
      </c>
      <c r="H49" s="152">
        <f t="shared" si="1"/>
        <v>7662</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v>44</v>
      </c>
      <c r="H50" s="152">
        <f t="shared" si="1"/>
        <v>13200</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c r="H51" s="152" t="str">
        <f t="shared" si="1"/>
        <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c r="H52" s="152" t="str">
        <f t="shared" si="1"/>
        <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c r="H62" s="152" t="str">
        <f t="shared" si="1"/>
        <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si="1"/>
        <v/>
      </c>
    </row>
    <row r="64" spans="1:8" x14ac:dyDescent="0.25">
      <c r="A64" s="158" t="str">
        <f>IF('Orçamento-base'!A64&gt;0,'Orçamento-base'!A64,"")</f>
        <v/>
      </c>
      <c r="B64" s="158" t="str">
        <f>'Orçamento-base'!B64</f>
        <v/>
      </c>
      <c r="C64" s="158" t="str">
        <f>IF('Orçamento-base'!C64&gt;0,'Orçamento-base'!C64,"")</f>
        <v/>
      </c>
      <c r="D64" s="152" t="str">
        <f>IF('Orçamento-base'!G64&gt;0,'Orçamento-base'!G64,"")</f>
        <v/>
      </c>
      <c r="E64" s="184" t="str">
        <f>IF('Orçamento-base'!H64&gt;0,'Orçamento-base'!H64,"")</f>
        <v/>
      </c>
      <c r="F64" s="152" t="str">
        <f>IF('Orçamento-base'!I64&gt;0,'Orçamento-base'!I64,"")</f>
        <v/>
      </c>
      <c r="G64" s="169"/>
      <c r="H64" s="152" t="str">
        <f t="shared" si="1"/>
        <v/>
      </c>
    </row>
    <row r="65" spans="1:8" x14ac:dyDescent="0.25">
      <c r="A65" s="158" t="str">
        <f>IF('Orçamento-base'!A65&gt;0,'Orçamento-base'!A65,"")</f>
        <v/>
      </c>
      <c r="B65" s="158" t="str">
        <f>'Orçamento-base'!B65</f>
        <v/>
      </c>
      <c r="C65" s="158" t="str">
        <f>IF('Orçamento-base'!C65&gt;0,'Orçamento-base'!C65,"")</f>
        <v/>
      </c>
      <c r="D65" s="152" t="str">
        <f>IF('Orçamento-base'!G65&gt;0,'Orçamento-base'!G65,"")</f>
        <v/>
      </c>
      <c r="E65" s="184" t="str">
        <f>IF('Orçamento-base'!H65&gt;0,'Orçamento-base'!H65,"")</f>
        <v/>
      </c>
      <c r="F65" s="152" t="str">
        <f>IF('Orçamento-base'!I65&gt;0,'Orçamento-base'!I65,"")</f>
        <v/>
      </c>
      <c r="G65" s="169"/>
      <c r="H65" s="152" t="str">
        <f t="shared" si="1"/>
        <v/>
      </c>
    </row>
    <row r="66" spans="1:8" x14ac:dyDescent="0.25">
      <c r="A66" s="158" t="str">
        <f>IF('Orçamento-base'!A66&gt;0,'Orçamento-base'!A66,"")</f>
        <v/>
      </c>
      <c r="B66" s="158" t="str">
        <f>'Orçamento-base'!B66</f>
        <v/>
      </c>
      <c r="C66" s="158" t="str">
        <f>IF('Orçamento-base'!C66&gt;0,'Orçamento-base'!C66,"")</f>
        <v/>
      </c>
      <c r="D66" s="152" t="str">
        <f>IF('Orçamento-base'!G66&gt;0,'Orçamento-base'!G66,"")</f>
        <v/>
      </c>
      <c r="E66" s="184" t="str">
        <f>IF('Orçamento-base'!H66&gt;0,'Orçamento-base'!H66,"")</f>
        <v/>
      </c>
      <c r="F66" s="152" t="str">
        <f>IF('Orçamento-base'!I66&gt;0,'Orçamento-base'!I66,"")</f>
        <v/>
      </c>
      <c r="G66" s="169"/>
      <c r="H66" s="152" t="str">
        <f t="shared" si="1"/>
        <v/>
      </c>
    </row>
    <row r="67" spans="1:8" x14ac:dyDescent="0.25">
      <c r="A67" s="158" t="str">
        <f>IF('Orçamento-base'!A67&gt;0,'Orçamento-base'!A67,"")</f>
        <v/>
      </c>
      <c r="B67" s="158" t="str">
        <f>'Orçamento-base'!B67</f>
        <v/>
      </c>
      <c r="C67" s="158" t="str">
        <f>IF('Orçamento-base'!C67&gt;0,'Orçamento-base'!C67,"")</f>
        <v/>
      </c>
      <c r="D67" s="152" t="str">
        <f>IF('Orçamento-base'!G67&gt;0,'Orçamento-base'!G67,"")</f>
        <v/>
      </c>
      <c r="E67" s="184" t="str">
        <f>IF('Orçamento-base'!H67&gt;0,'Orçamento-base'!H67,"")</f>
        <v/>
      </c>
      <c r="F67" s="152" t="str">
        <f>IF('Orçamento-base'!I67&gt;0,'Orçamento-base'!I67,"")</f>
        <v/>
      </c>
      <c r="G67" s="169"/>
      <c r="H67" s="152" t="str">
        <f t="shared" si="1"/>
        <v/>
      </c>
    </row>
    <row r="68" spans="1:8" x14ac:dyDescent="0.25">
      <c r="A68" s="158" t="str">
        <f>IF('Orçamento-base'!A68&gt;0,'Orçamento-base'!A68,"")</f>
        <v/>
      </c>
      <c r="B68" s="158" t="str">
        <f>'Orçamento-base'!B68</f>
        <v/>
      </c>
      <c r="C68" s="158" t="str">
        <f>IF('Orçamento-base'!C68&gt;0,'Orçamento-base'!C68,"")</f>
        <v/>
      </c>
      <c r="D68" s="152" t="str">
        <f>IF('Orçamento-base'!G68&gt;0,'Orçamento-base'!G68,"")</f>
        <v/>
      </c>
      <c r="E68" s="184" t="str">
        <f>IF('Orçamento-base'!H68&gt;0,'Orçamento-base'!H68,"")</f>
        <v/>
      </c>
      <c r="F68" s="152" t="str">
        <f>IF('Orçamento-base'!I68&gt;0,'Orçamento-base'!I68,"")</f>
        <v/>
      </c>
      <c r="G68" s="169"/>
      <c r="H68" s="152" t="str">
        <f t="shared" si="1"/>
        <v/>
      </c>
    </row>
    <row r="69" spans="1:8" x14ac:dyDescent="0.25">
      <c r="A69" s="158" t="str">
        <f>IF('Orçamento-base'!A69&gt;0,'Orçamento-base'!A69,"")</f>
        <v/>
      </c>
      <c r="B69" s="158" t="str">
        <f>'Orçamento-base'!B69</f>
        <v/>
      </c>
      <c r="C69" s="158" t="str">
        <f>IF('Orçamento-base'!C69&gt;0,'Orçamento-base'!C69,"")</f>
        <v/>
      </c>
      <c r="D69" s="152" t="str">
        <f>IF('Orçamento-base'!G69&gt;0,'Orçamento-base'!G69,"")</f>
        <v/>
      </c>
      <c r="E69" s="184" t="str">
        <f>IF('Orçamento-base'!H69&gt;0,'Orçamento-base'!H69,"")</f>
        <v/>
      </c>
      <c r="F69" s="152" t="str">
        <f>IF('Orçamento-base'!I69&gt;0,'Orçamento-base'!I69,"")</f>
        <v/>
      </c>
      <c r="G69" s="169"/>
      <c r="H69" s="152" t="str">
        <f t="shared" si="1"/>
        <v/>
      </c>
    </row>
    <row r="70" spans="1:8" x14ac:dyDescent="0.25">
      <c r="A70" s="158" t="str">
        <f>IF('Orçamento-base'!A70&gt;0,'Orçamento-base'!A70,"")</f>
        <v/>
      </c>
      <c r="B70" s="158" t="str">
        <f>'Orçamento-base'!B70</f>
        <v/>
      </c>
      <c r="C70" s="158" t="str">
        <f>IF('Orçamento-base'!C70&gt;0,'Orçamento-base'!C70,"")</f>
        <v/>
      </c>
      <c r="D70" s="152" t="str">
        <f>IF('Orçamento-base'!G70&gt;0,'Orçamento-base'!G70,"")</f>
        <v/>
      </c>
      <c r="E70" s="184" t="str">
        <f>IF('Orçamento-base'!H70&gt;0,'Orçamento-base'!H70,"")</f>
        <v/>
      </c>
      <c r="F70" s="152" t="str">
        <f>IF('Orçamento-base'!I70&gt;0,'Orçamento-base'!I70,"")</f>
        <v/>
      </c>
      <c r="G70" s="169"/>
      <c r="H70" s="152" t="str">
        <f t="shared" si="1"/>
        <v/>
      </c>
    </row>
    <row r="71" spans="1:8" x14ac:dyDescent="0.25">
      <c r="A71" s="158" t="str">
        <f>IF('Orçamento-base'!A71&gt;0,'Orçamento-base'!A71,"")</f>
        <v/>
      </c>
      <c r="B71" s="158" t="str">
        <f>'Orçamento-base'!B71</f>
        <v/>
      </c>
      <c r="C71" s="158" t="str">
        <f>IF('Orçamento-base'!C71&gt;0,'Orçamento-base'!C71,"")</f>
        <v/>
      </c>
      <c r="D71" s="152" t="str">
        <f>IF('Orçamento-base'!G71&gt;0,'Orçamento-base'!G71,"")</f>
        <v/>
      </c>
      <c r="E71" s="184" t="str">
        <f>IF('Orçamento-base'!H71&gt;0,'Orçamento-base'!H71,"")</f>
        <v/>
      </c>
      <c r="F71" s="152" t="str">
        <f>IF('Orçamento-base'!I71&gt;0,'Orçamento-base'!I71,"")</f>
        <v/>
      </c>
      <c r="G71" s="169"/>
      <c r="H71" s="152" t="str">
        <f t="shared" si="1"/>
        <v/>
      </c>
    </row>
    <row r="72" spans="1:8" x14ac:dyDescent="0.25">
      <c r="A72" s="158" t="str">
        <f>IF('Orçamento-base'!A72&gt;0,'Orçamento-base'!A72,"")</f>
        <v/>
      </c>
      <c r="B72" s="158" t="str">
        <f>'Orçamento-base'!B72</f>
        <v/>
      </c>
      <c r="C72" s="158" t="str">
        <f>IF('Orçamento-base'!C72&gt;0,'Orçamento-base'!C72,"")</f>
        <v/>
      </c>
      <c r="D72" s="152" t="str">
        <f>IF('Orçamento-base'!G72&gt;0,'Orçamento-base'!G72,"")</f>
        <v/>
      </c>
      <c r="E72" s="184" t="str">
        <f>IF('Orçamento-base'!H72&gt;0,'Orçamento-base'!H72,"")</f>
        <v/>
      </c>
      <c r="F72" s="152" t="str">
        <f>IF('Orçamento-base'!I72&gt;0,'Orçamento-base'!I72,"")</f>
        <v/>
      </c>
      <c r="G72" s="169"/>
      <c r="H72" s="152" t="str">
        <f t="shared" si="1"/>
        <v/>
      </c>
    </row>
    <row r="73" spans="1:8" x14ac:dyDescent="0.25">
      <c r="A73" s="158" t="str">
        <f>IF('Orçamento-base'!A73&gt;0,'Orçamento-base'!A73,"")</f>
        <v/>
      </c>
      <c r="B73" s="158" t="str">
        <f>'Orçamento-base'!B73</f>
        <v/>
      </c>
      <c r="C73" s="158" t="str">
        <f>IF('Orçamento-base'!C73&gt;0,'Orçamento-base'!C73,"")</f>
        <v/>
      </c>
      <c r="D73" s="152" t="str">
        <f>IF('Orçamento-base'!G73&gt;0,'Orçamento-base'!G73,"")</f>
        <v/>
      </c>
      <c r="E73" s="184" t="str">
        <f>IF('Orçamento-base'!H73&gt;0,'Orçamento-base'!H73,"")</f>
        <v/>
      </c>
      <c r="F73" s="152" t="str">
        <f>IF('Orçamento-base'!I73&gt;0,'Orçamento-base'!I73,"")</f>
        <v/>
      </c>
      <c r="G73" s="169"/>
      <c r="H73" s="152" t="str">
        <f t="shared" si="1"/>
        <v/>
      </c>
    </row>
    <row r="74" spans="1:8" x14ac:dyDescent="0.25">
      <c r="A74" s="158" t="str">
        <f>IF('Orçamento-base'!A74&gt;0,'Orçamento-base'!A74,"")</f>
        <v/>
      </c>
      <c r="B74" s="158" t="str">
        <f>'Orçamento-base'!B74</f>
        <v/>
      </c>
      <c r="C74" s="158" t="str">
        <f>IF('Orçamento-base'!C74&gt;0,'Orçamento-base'!C74,"")</f>
        <v/>
      </c>
      <c r="D74" s="152" t="str">
        <f>IF('Orçamento-base'!G74&gt;0,'Orçamento-base'!G74,"")</f>
        <v/>
      </c>
      <c r="E74" s="184" t="str">
        <f>IF('Orçamento-base'!H74&gt;0,'Orçamento-base'!H74,"")</f>
        <v/>
      </c>
      <c r="F74" s="152" t="str">
        <f>IF('Orçamento-base'!I74&gt;0,'Orçamento-base'!I74,"")</f>
        <v/>
      </c>
      <c r="G74" s="169"/>
      <c r="H74" s="152" t="str">
        <f t="shared" si="1"/>
        <v/>
      </c>
    </row>
    <row r="75" spans="1:8" x14ac:dyDescent="0.25">
      <c r="A75" s="158" t="str">
        <f>IF('Orçamento-base'!A75&gt;0,'Orçamento-base'!A75,"")</f>
        <v/>
      </c>
      <c r="B75" s="158" t="str">
        <f>'Orçamento-base'!B75</f>
        <v/>
      </c>
      <c r="C75" s="158" t="str">
        <f>IF('Orçamento-base'!C75&gt;0,'Orçamento-base'!C75,"")</f>
        <v/>
      </c>
      <c r="D75" s="152" t="str">
        <f>IF('Orçamento-base'!G75&gt;0,'Orçamento-base'!G75,"")</f>
        <v/>
      </c>
      <c r="E75" s="184" t="str">
        <f>IF('Orçamento-base'!H75&gt;0,'Orçamento-base'!H75,"")</f>
        <v/>
      </c>
      <c r="F75" s="152" t="str">
        <f>IF('Orçamento-base'!I75&gt;0,'Orçamento-base'!I75,"")</f>
        <v/>
      </c>
      <c r="G75" s="169"/>
      <c r="H75" s="152" t="str">
        <f t="shared" si="1"/>
        <v/>
      </c>
    </row>
    <row r="76" spans="1:8" x14ac:dyDescent="0.25">
      <c r="A76" s="158" t="str">
        <f>IF('Orçamento-base'!A76&gt;0,'Orçamento-base'!A76,"")</f>
        <v/>
      </c>
      <c r="B76" s="158" t="str">
        <f>'Orçamento-base'!B76</f>
        <v/>
      </c>
      <c r="C76" s="158" t="str">
        <f>IF('Orçamento-base'!C76&gt;0,'Orçamento-base'!C76,"")</f>
        <v/>
      </c>
      <c r="D76" s="152" t="str">
        <f>IF('Orçamento-base'!G76&gt;0,'Orçamento-base'!G76,"")</f>
        <v/>
      </c>
      <c r="E76" s="184" t="str">
        <f>IF('Orçamento-base'!H76&gt;0,'Orçamento-base'!H76,"")</f>
        <v/>
      </c>
      <c r="F76" s="152" t="str">
        <f>IF('Orçamento-base'!I76&gt;0,'Orçamento-base'!I76,"")</f>
        <v/>
      </c>
      <c r="G76" s="169"/>
      <c r="H76" s="152" t="str">
        <f t="shared" si="1"/>
        <v/>
      </c>
    </row>
    <row r="77" spans="1:8" x14ac:dyDescent="0.25">
      <c r="A77" s="158" t="str">
        <f>IF('Orçamento-base'!A77&gt;0,'Orçamento-base'!A77,"")</f>
        <v/>
      </c>
      <c r="B77" s="158" t="str">
        <f>'Orçamento-base'!B77</f>
        <v/>
      </c>
      <c r="C77" s="158" t="str">
        <f>IF('Orçamento-base'!C77&gt;0,'Orçamento-base'!C77,"")</f>
        <v/>
      </c>
      <c r="D77" s="152" t="str">
        <f>IF('Orçamento-base'!G77&gt;0,'Orçamento-base'!G77,"")</f>
        <v/>
      </c>
      <c r="E77" s="184" t="str">
        <f>IF('Orçamento-base'!H77&gt;0,'Orçamento-base'!H77,"")</f>
        <v/>
      </c>
      <c r="F77" s="152" t="str">
        <f>IF('Orçamento-base'!I77&gt;0,'Orçamento-base'!I77,"")</f>
        <v/>
      </c>
      <c r="G77" s="169"/>
      <c r="H77" s="152" t="str">
        <f t="shared" si="1"/>
        <v/>
      </c>
    </row>
    <row r="78" spans="1:8" x14ac:dyDescent="0.25">
      <c r="A78" s="158" t="str">
        <f>IF('Orçamento-base'!A78&gt;0,'Orçamento-base'!A78,"")</f>
        <v/>
      </c>
      <c r="B78" s="158" t="str">
        <f>'Orçamento-base'!B78</f>
        <v/>
      </c>
      <c r="C78" s="158" t="str">
        <f>IF('Orçamento-base'!C78&gt;0,'Orçamento-base'!C78,"")</f>
        <v/>
      </c>
      <c r="D78" s="152" t="str">
        <f>IF('Orçamento-base'!G78&gt;0,'Orçamento-base'!G78,"")</f>
        <v/>
      </c>
      <c r="E78" s="184" t="str">
        <f>IF('Orçamento-base'!H78&gt;0,'Orçamento-base'!H78,"")</f>
        <v/>
      </c>
      <c r="F78" s="152" t="str">
        <f>IF('Orçamento-base'!I78&gt;0,'Orçamento-base'!I78,"")</f>
        <v/>
      </c>
      <c r="G78" s="169"/>
      <c r="H78" s="152" t="str">
        <f t="shared" si="1"/>
        <v/>
      </c>
    </row>
    <row r="79" spans="1:8" x14ac:dyDescent="0.25">
      <c r="A79" s="158" t="str">
        <f>IF('Orçamento-base'!A79&gt;0,'Orçamento-base'!A79,"")</f>
        <v/>
      </c>
      <c r="B79" s="158" t="str">
        <f>'Orçamento-base'!B79</f>
        <v/>
      </c>
      <c r="C79" s="158" t="str">
        <f>IF('Orçamento-base'!C79&gt;0,'Orçamento-base'!C79,"")</f>
        <v/>
      </c>
      <c r="D79" s="152" t="str">
        <f>IF('Orçamento-base'!G79&gt;0,'Orçamento-base'!G79,"")</f>
        <v/>
      </c>
      <c r="E79" s="184" t="str">
        <f>IF('Orçamento-base'!H79&gt;0,'Orçamento-base'!H79,"")</f>
        <v/>
      </c>
      <c r="F79" s="152" t="str">
        <f>IF('Orçamento-base'!I79&gt;0,'Orçamento-base'!I79,"")</f>
        <v/>
      </c>
      <c r="G79" s="169"/>
      <c r="H79" s="152" t="str">
        <f t="shared" si="1"/>
        <v/>
      </c>
    </row>
    <row r="80" spans="1:8" x14ac:dyDescent="0.25">
      <c r="A80" s="158" t="str">
        <f>IF('Orçamento-base'!A80&gt;0,'Orçamento-base'!A80,"")</f>
        <v/>
      </c>
      <c r="B80" s="158" t="str">
        <f>'Orçamento-base'!B80</f>
        <v/>
      </c>
      <c r="C80" s="158" t="str">
        <f>IF('Orçamento-base'!C80&gt;0,'Orçamento-base'!C80,"")</f>
        <v/>
      </c>
      <c r="D80" s="152" t="str">
        <f>IF('Orçamento-base'!G80&gt;0,'Orçamento-base'!G80,"")</f>
        <v/>
      </c>
      <c r="E80" s="184" t="str">
        <f>IF('Orçamento-base'!H80&gt;0,'Orçamento-base'!H80,"")</f>
        <v/>
      </c>
      <c r="F80" s="152" t="str">
        <f>IF('Orçamento-base'!I80&gt;0,'Orçamento-base'!I80,"")</f>
        <v/>
      </c>
      <c r="G80" s="169"/>
      <c r="H80" s="152" t="str">
        <f t="shared" si="1"/>
        <v/>
      </c>
    </row>
    <row r="81" spans="1:8" x14ac:dyDescent="0.25">
      <c r="A81" s="158" t="str">
        <f>IF('Orçamento-base'!A81&gt;0,'Orçamento-base'!A81,"")</f>
        <v/>
      </c>
      <c r="B81" s="158" t="str">
        <f>'Orçamento-base'!B81</f>
        <v/>
      </c>
      <c r="C81" s="158" t="str">
        <f>IF('Orçamento-base'!C81&gt;0,'Orçamento-base'!C81,"")</f>
        <v/>
      </c>
      <c r="D81" s="152" t="str">
        <f>IF('Orçamento-base'!G81&gt;0,'Orçamento-base'!G81,"")</f>
        <v/>
      </c>
      <c r="E81" s="184" t="str">
        <f>IF('Orçamento-base'!H81&gt;0,'Orçamento-base'!H81,"")</f>
        <v/>
      </c>
      <c r="F81" s="152" t="str">
        <f>IF('Orçamento-base'!I81&gt;0,'Orçamento-base'!I81,"")</f>
        <v/>
      </c>
      <c r="G81" s="169"/>
      <c r="H81" s="152" t="str">
        <f t="shared" si="1"/>
        <v/>
      </c>
    </row>
    <row r="82" spans="1:8" x14ac:dyDescent="0.25">
      <c r="A82" s="158" t="str">
        <f>IF('Orçamento-base'!A82&gt;0,'Orçamento-base'!A82,"")</f>
        <v/>
      </c>
      <c r="B82" s="158" t="str">
        <f>'Orçamento-base'!B82</f>
        <v/>
      </c>
      <c r="C82" s="158" t="str">
        <f>IF('Orçamento-base'!C82&gt;0,'Orçamento-base'!C82,"")</f>
        <v/>
      </c>
      <c r="D82" s="152" t="str">
        <f>IF('Orçamento-base'!G82&gt;0,'Orçamento-base'!G82,"")</f>
        <v/>
      </c>
      <c r="E82" s="184" t="str">
        <f>IF('Orçamento-base'!H82&gt;0,'Orçamento-base'!H82,"")</f>
        <v/>
      </c>
      <c r="F82" s="152" t="str">
        <f>IF('Orçamento-base'!I82&gt;0,'Orçamento-base'!I82,"")</f>
        <v/>
      </c>
      <c r="G82" s="169"/>
      <c r="H82" s="152" t="str">
        <f t="shared" si="1"/>
        <v/>
      </c>
    </row>
    <row r="83" spans="1:8" x14ac:dyDescent="0.25">
      <c r="A83" s="158" t="str">
        <f>IF('Orçamento-base'!A83&gt;0,'Orçamento-base'!A83,"")</f>
        <v/>
      </c>
      <c r="B83" s="158" t="str">
        <f>'Orçamento-base'!B83</f>
        <v/>
      </c>
      <c r="C83" s="158" t="str">
        <f>IF('Orçamento-base'!C83&gt;0,'Orçamento-base'!C83,"")</f>
        <v/>
      </c>
      <c r="D83" s="152" t="str">
        <f>IF('Orçamento-base'!G83&gt;0,'Orçamento-base'!G83,"")</f>
        <v/>
      </c>
      <c r="E83" s="184" t="str">
        <f>IF('Orçamento-base'!H83&gt;0,'Orçamento-base'!H83,"")</f>
        <v/>
      </c>
      <c r="F83" s="152" t="str">
        <f>IF('Orçamento-base'!I83&gt;0,'Orçamento-base'!I83,"")</f>
        <v/>
      </c>
      <c r="G83" s="169"/>
      <c r="H83" s="152" t="str">
        <f t="shared" si="1"/>
        <v/>
      </c>
    </row>
    <row r="84" spans="1:8" x14ac:dyDescent="0.25">
      <c r="A84" s="158" t="str">
        <f>IF('Orçamento-base'!A84&gt;0,'Orçamento-base'!A84,"")</f>
        <v/>
      </c>
      <c r="B84" s="158" t="str">
        <f>'Orçamento-base'!B84</f>
        <v/>
      </c>
      <c r="C84" s="158" t="str">
        <f>IF('Orçamento-base'!C84&gt;0,'Orçamento-base'!C84,"")</f>
        <v/>
      </c>
      <c r="D84" s="152" t="str">
        <f>IF('Orçamento-base'!G84&gt;0,'Orçamento-base'!G84,"")</f>
        <v/>
      </c>
      <c r="E84" s="184" t="str">
        <f>IF('Orçamento-base'!H84&gt;0,'Orçamento-base'!H84,"")</f>
        <v/>
      </c>
      <c r="F84" s="152" t="str">
        <f>IF('Orçamento-base'!I84&gt;0,'Orçamento-base'!I84,"")</f>
        <v/>
      </c>
      <c r="G84" s="169"/>
      <c r="H84" s="152" t="str">
        <f t="shared" si="1"/>
        <v/>
      </c>
    </row>
    <row r="85" spans="1:8" x14ac:dyDescent="0.25">
      <c r="A85" s="158" t="str">
        <f>IF('Orçamento-base'!A85&gt;0,'Orçamento-base'!A85,"")</f>
        <v/>
      </c>
      <c r="B85" s="158" t="str">
        <f>'Orçamento-base'!B85</f>
        <v/>
      </c>
      <c r="C85" s="158" t="str">
        <f>IF('Orçamento-base'!C85&gt;0,'Orçamento-base'!C85,"")</f>
        <v/>
      </c>
      <c r="D85" s="152" t="str">
        <f>IF('Orçamento-base'!G85&gt;0,'Orçamento-base'!G85,"")</f>
        <v/>
      </c>
      <c r="E85" s="184" t="str">
        <f>IF('Orçamento-base'!H85&gt;0,'Orçamento-base'!H85,"")</f>
        <v/>
      </c>
      <c r="F85" s="152" t="str">
        <f>IF('Orçamento-base'!I85&gt;0,'Orçamento-base'!I85,"")</f>
        <v/>
      </c>
      <c r="G85" s="169"/>
      <c r="H85" s="152" t="str">
        <f t="shared" si="1"/>
        <v/>
      </c>
    </row>
    <row r="86" spans="1:8" x14ac:dyDescent="0.25">
      <c r="A86" s="158" t="str">
        <f>IF('Orçamento-base'!A86&gt;0,'Orçamento-base'!A86,"")</f>
        <v/>
      </c>
      <c r="B86" s="158" t="str">
        <f>'Orçamento-base'!B86</f>
        <v/>
      </c>
      <c r="C86" s="158" t="str">
        <f>IF('Orçamento-base'!C86&gt;0,'Orçamento-base'!C86,"")</f>
        <v/>
      </c>
      <c r="D86" s="152" t="str">
        <f>IF('Orçamento-base'!G86&gt;0,'Orçamento-base'!G86,"")</f>
        <v/>
      </c>
      <c r="E86" s="184" t="str">
        <f>IF('Orçamento-base'!H86&gt;0,'Orçamento-base'!H86,"")</f>
        <v/>
      </c>
      <c r="F86" s="152" t="str">
        <f>IF('Orçamento-base'!I86&gt;0,'Orçamento-base'!I86,"")</f>
        <v/>
      </c>
      <c r="G86" s="169"/>
      <c r="H86" s="152" t="str">
        <f t="shared" si="1"/>
        <v/>
      </c>
    </row>
    <row r="87" spans="1:8" x14ac:dyDescent="0.25">
      <c r="A87" s="158" t="str">
        <f>IF('Orçamento-base'!A87&gt;0,'Orçamento-base'!A87,"")</f>
        <v/>
      </c>
      <c r="B87" s="158" t="str">
        <f>'Orçamento-base'!B87</f>
        <v/>
      </c>
      <c r="C87" s="158" t="str">
        <f>IF('Orçamento-base'!C87&gt;0,'Orçamento-base'!C87,"")</f>
        <v/>
      </c>
      <c r="D87" s="152" t="str">
        <f>IF('Orçamento-base'!G87&gt;0,'Orçamento-base'!G87,"")</f>
        <v/>
      </c>
      <c r="E87" s="184" t="str">
        <f>IF('Orçamento-base'!H87&gt;0,'Orçamento-base'!H87,"")</f>
        <v/>
      </c>
      <c r="F87" s="152" t="str">
        <f>IF('Orçamento-base'!I87&gt;0,'Orçamento-base'!I87,"")</f>
        <v/>
      </c>
      <c r="G87" s="169"/>
      <c r="H87" s="152" t="str">
        <f t="shared" si="1"/>
        <v/>
      </c>
    </row>
    <row r="88" spans="1:8" x14ac:dyDescent="0.25">
      <c r="A88" s="158" t="str">
        <f>IF('Orçamento-base'!A88&gt;0,'Orçamento-base'!A88,"")</f>
        <v/>
      </c>
      <c r="B88" s="158" t="str">
        <f>'Orçamento-base'!B88</f>
        <v/>
      </c>
      <c r="C88" s="158" t="str">
        <f>IF('Orçamento-base'!C88&gt;0,'Orçamento-base'!C88,"")</f>
        <v/>
      </c>
      <c r="D88" s="152" t="str">
        <f>IF('Orçamento-base'!G88&gt;0,'Orçamento-base'!G88,"")</f>
        <v/>
      </c>
      <c r="E88" s="184" t="str">
        <f>IF('Orçamento-base'!H88&gt;0,'Orçamento-base'!H88,"")</f>
        <v/>
      </c>
      <c r="F88" s="152" t="str">
        <f>IF('Orçamento-base'!I88&gt;0,'Orçamento-base'!I88,"")</f>
        <v/>
      </c>
      <c r="G88" s="169"/>
      <c r="H88" s="152" t="str">
        <f t="shared" si="1"/>
        <v/>
      </c>
    </row>
    <row r="89" spans="1:8" x14ac:dyDescent="0.25">
      <c r="A89" s="158" t="str">
        <f>IF('Orçamento-base'!A89&gt;0,'Orçamento-base'!A89,"")</f>
        <v/>
      </c>
      <c r="B89" s="158" t="str">
        <f>'Orçamento-base'!B89</f>
        <v/>
      </c>
      <c r="C89" s="158" t="str">
        <f>IF('Orçamento-base'!C89&gt;0,'Orçamento-base'!C89,"")</f>
        <v/>
      </c>
      <c r="D89" s="152" t="str">
        <f>IF('Orçamento-base'!G89&gt;0,'Orçamento-base'!G89,"")</f>
        <v/>
      </c>
      <c r="E89" s="184" t="str">
        <f>IF('Orçamento-base'!H89&gt;0,'Orçamento-base'!H89,"")</f>
        <v/>
      </c>
      <c r="F89" s="152" t="str">
        <f>IF('Orçamento-base'!I89&gt;0,'Orçamento-base'!I89,"")</f>
        <v/>
      </c>
      <c r="G89" s="169"/>
      <c r="H89" s="152" t="str">
        <f t="shared" si="1"/>
        <v/>
      </c>
    </row>
    <row r="90" spans="1:8" x14ac:dyDescent="0.25">
      <c r="A90" s="158" t="str">
        <f>IF('Orçamento-base'!A90&gt;0,'Orçamento-base'!A90,"")</f>
        <v/>
      </c>
      <c r="B90" s="158" t="str">
        <f>'Orçamento-base'!B90</f>
        <v/>
      </c>
      <c r="C90" s="158" t="str">
        <f>IF('Orçamento-base'!C90&gt;0,'Orçamento-base'!C90,"")</f>
        <v/>
      </c>
      <c r="D90" s="152" t="str">
        <f>IF('Orçamento-base'!G90&gt;0,'Orçamento-base'!G90,"")</f>
        <v/>
      </c>
      <c r="E90" s="184" t="str">
        <f>IF('Orçamento-base'!H90&gt;0,'Orçamento-base'!H90,"")</f>
        <v/>
      </c>
      <c r="F90" s="152" t="str">
        <f>IF('Orçamento-base'!I90&gt;0,'Orçamento-base'!I90,"")</f>
        <v/>
      </c>
      <c r="G90" s="169"/>
      <c r="H90" s="152" t="str">
        <f t="shared" si="1"/>
        <v/>
      </c>
    </row>
    <row r="91" spans="1:8" x14ac:dyDescent="0.25">
      <c r="A91" s="158" t="str">
        <f>IF('Orçamento-base'!A91&gt;0,'Orçamento-base'!A91,"")</f>
        <v/>
      </c>
      <c r="B91" s="158" t="str">
        <f>'Orçamento-base'!B91</f>
        <v/>
      </c>
      <c r="C91" s="158" t="str">
        <f>IF('Orçamento-base'!C91&gt;0,'Orçamento-base'!C91,"")</f>
        <v/>
      </c>
      <c r="D91" s="152" t="str">
        <f>IF('Orçamento-base'!G91&gt;0,'Orçamento-base'!G91,"")</f>
        <v/>
      </c>
      <c r="E91" s="184" t="str">
        <f>IF('Orçamento-base'!H91&gt;0,'Orçamento-base'!H91,"")</f>
        <v/>
      </c>
      <c r="F91" s="152" t="str">
        <f>IF('Orçamento-base'!I91&gt;0,'Orçamento-base'!I91,"")</f>
        <v/>
      </c>
      <c r="G91" s="169"/>
      <c r="H91" s="152" t="str">
        <f t="shared" si="1"/>
        <v/>
      </c>
    </row>
    <row r="92" spans="1:8" x14ac:dyDescent="0.25">
      <c r="A92" s="158" t="str">
        <f>IF('Orçamento-base'!A92&gt;0,'Orçamento-base'!A92,"")</f>
        <v/>
      </c>
      <c r="B92" s="158" t="str">
        <f>'Orçamento-base'!B92</f>
        <v/>
      </c>
      <c r="C92" s="158" t="str">
        <f>IF('Orçamento-base'!C92&gt;0,'Orçamento-base'!C92,"")</f>
        <v/>
      </c>
      <c r="D92" s="152" t="str">
        <f>IF('Orçamento-base'!G92&gt;0,'Orçamento-base'!G92,"")</f>
        <v/>
      </c>
      <c r="E92" s="184" t="str">
        <f>IF('Orçamento-base'!H92&gt;0,'Orçamento-base'!H92,"")</f>
        <v/>
      </c>
      <c r="F92" s="152" t="str">
        <f>IF('Orçamento-base'!I92&gt;0,'Orçamento-base'!I92,"")</f>
        <v/>
      </c>
      <c r="G92" s="169"/>
      <c r="H92" s="152" t="str">
        <f t="shared" si="1"/>
        <v/>
      </c>
    </row>
    <row r="93" spans="1:8" x14ac:dyDescent="0.25">
      <c r="A93" s="158" t="str">
        <f>IF('Orçamento-base'!A93&gt;0,'Orçamento-base'!A93,"")</f>
        <v/>
      </c>
      <c r="B93" s="158" t="str">
        <f>'Orçamento-base'!B93</f>
        <v/>
      </c>
      <c r="C93" s="158" t="str">
        <f>IF('Orçamento-base'!C93&gt;0,'Orçamento-base'!C93,"")</f>
        <v/>
      </c>
      <c r="D93" s="152" t="str">
        <f>IF('Orçamento-base'!G93&gt;0,'Orçamento-base'!G93,"")</f>
        <v/>
      </c>
      <c r="E93" s="184" t="str">
        <f>IF('Orçamento-base'!H93&gt;0,'Orçamento-base'!H93,"")</f>
        <v/>
      </c>
      <c r="F93" s="152" t="str">
        <f>IF('Orçamento-base'!I93&gt;0,'Orçamento-base'!I93,"")</f>
        <v/>
      </c>
      <c r="G93" s="169"/>
      <c r="H93" s="152" t="str">
        <f t="shared" si="1"/>
        <v/>
      </c>
    </row>
    <row r="94" spans="1:8" x14ac:dyDescent="0.25">
      <c r="A94" s="158" t="str">
        <f>IF('Orçamento-base'!A94&gt;0,'Orçamento-base'!A94,"")</f>
        <v/>
      </c>
      <c r="B94" s="158" t="str">
        <f>'Orçamento-base'!B94</f>
        <v/>
      </c>
      <c r="C94" s="158" t="str">
        <f>IF('Orçamento-base'!C94&gt;0,'Orçamento-base'!C94,"")</f>
        <v/>
      </c>
      <c r="D94" s="152" t="str">
        <f>IF('Orçamento-base'!G94&gt;0,'Orçamento-base'!G94,"")</f>
        <v/>
      </c>
      <c r="E94" s="184" t="str">
        <f>IF('Orçamento-base'!H94&gt;0,'Orçamento-base'!H94,"")</f>
        <v/>
      </c>
      <c r="F94" s="152" t="str">
        <f>IF('Orçamento-base'!I94&gt;0,'Orçamento-base'!I94,"")</f>
        <v/>
      </c>
      <c r="G94" s="169"/>
      <c r="H94" s="152" t="str">
        <f t="shared" si="1"/>
        <v/>
      </c>
    </row>
    <row r="95" spans="1:8" x14ac:dyDescent="0.25">
      <c r="A95" s="158" t="str">
        <f>IF('Orçamento-base'!A95&gt;0,'Orçamento-base'!A95,"")</f>
        <v/>
      </c>
      <c r="B95" s="158" t="str">
        <f>'Orçamento-base'!B95</f>
        <v/>
      </c>
      <c r="C95" s="158" t="str">
        <f>IF('Orçamento-base'!C95&gt;0,'Orçamento-base'!C95,"")</f>
        <v/>
      </c>
      <c r="D95" s="152" t="str">
        <f>IF('Orçamento-base'!G95&gt;0,'Orçamento-base'!G95,"")</f>
        <v/>
      </c>
      <c r="E95" s="184" t="str">
        <f>IF('Orçamento-base'!H95&gt;0,'Orçamento-base'!H95,"")</f>
        <v/>
      </c>
      <c r="F95" s="152" t="str">
        <f>IF('Orçamento-base'!I95&gt;0,'Orçamento-base'!I95,"")</f>
        <v/>
      </c>
      <c r="G95" s="169"/>
      <c r="H95" s="152" t="str">
        <f t="shared" si="1"/>
        <v/>
      </c>
    </row>
    <row r="96" spans="1:8" x14ac:dyDescent="0.25">
      <c r="A96" s="158"/>
      <c r="B96" s="158"/>
      <c r="C96" s="158"/>
      <c r="D96" s="152"/>
      <c r="E96" s="184"/>
      <c r="F96" s="152"/>
      <c r="G96" s="169"/>
      <c r="H96" s="152"/>
    </row>
    <row r="97" spans="1:8" x14ac:dyDescent="0.25">
      <c r="A97" s="158"/>
      <c r="B97" s="158"/>
      <c r="C97" s="158"/>
      <c r="D97" s="152"/>
      <c r="E97" s="184"/>
      <c r="F97" s="152"/>
      <c r="G97" s="169"/>
      <c r="H97" s="152"/>
    </row>
    <row r="98" spans="1:8" x14ac:dyDescent="0.25">
      <c r="A98" s="158"/>
      <c r="B98" s="158"/>
      <c r="C98" s="158"/>
      <c r="D98" s="152"/>
      <c r="E98" s="184"/>
      <c r="F98" s="152"/>
      <c r="G98" s="169"/>
      <c r="H98" s="152"/>
    </row>
    <row r="99" spans="1:8" x14ac:dyDescent="0.25">
      <c r="A99" s="158"/>
      <c r="B99" s="158"/>
      <c r="C99" s="158"/>
      <c r="D99" s="152"/>
      <c r="E99" s="184"/>
      <c r="F99" s="152"/>
      <c r="G99" s="169"/>
      <c r="H99" s="152"/>
    </row>
    <row r="100" spans="1:8" x14ac:dyDescent="0.25">
      <c r="A100" s="158"/>
      <c r="B100" s="158"/>
      <c r="C100" s="158"/>
      <c r="D100" s="152"/>
      <c r="E100" s="184"/>
      <c r="F100" s="152"/>
      <c r="G100" s="169"/>
      <c r="H100" s="152"/>
    </row>
    <row r="101" spans="1:8" x14ac:dyDescent="0.25">
      <c r="A101" s="158"/>
      <c r="B101" s="158"/>
      <c r="C101" s="158"/>
      <c r="D101" s="152"/>
      <c r="E101" s="184"/>
      <c r="F101" s="152"/>
      <c r="G101" s="169"/>
      <c r="H101" s="152"/>
    </row>
    <row r="102" spans="1:8" x14ac:dyDescent="0.25">
      <c r="A102" s="158"/>
      <c r="B102" s="158"/>
      <c r="C102" s="158"/>
      <c r="D102" s="152"/>
      <c r="E102" s="184"/>
      <c r="F102" s="152"/>
      <c r="G102" s="169"/>
      <c r="H102" s="152"/>
    </row>
    <row r="103" spans="1:8" x14ac:dyDescent="0.25">
      <c r="A103" s="158"/>
      <c r="B103" s="158"/>
      <c r="C103" s="158"/>
      <c r="D103" s="152"/>
      <c r="E103" s="184"/>
      <c r="F103" s="152"/>
      <c r="G103" s="169"/>
      <c r="H103" s="152"/>
    </row>
    <row r="104" spans="1:8" x14ac:dyDescent="0.25">
      <c r="A104" s="158"/>
      <c r="B104" s="158"/>
      <c r="C104" s="158"/>
      <c r="D104" s="152"/>
      <c r="E104" s="184"/>
      <c r="F104" s="152"/>
      <c r="G104" s="169"/>
      <c r="H104" s="152"/>
    </row>
    <row r="105" spans="1:8" x14ac:dyDescent="0.25">
      <c r="A105" s="158"/>
      <c r="B105" s="158"/>
      <c r="C105" s="158"/>
      <c r="D105" s="152"/>
      <c r="E105" s="184"/>
      <c r="F105" s="152"/>
      <c r="G105" s="169"/>
      <c r="H105" s="152"/>
    </row>
    <row r="106" spans="1:8" x14ac:dyDescent="0.25">
      <c r="A106" s="158"/>
      <c r="B106" s="158"/>
      <c r="C106" s="158"/>
      <c r="D106" s="152"/>
      <c r="E106" s="184"/>
      <c r="F106" s="152"/>
      <c r="G106" s="169"/>
      <c r="H106" s="152"/>
    </row>
    <row r="107" spans="1:8" x14ac:dyDescent="0.25">
      <c r="A107" s="158"/>
      <c r="B107" s="158"/>
      <c r="C107" s="158"/>
      <c r="D107" s="152"/>
      <c r="E107" s="184"/>
      <c r="F107" s="152"/>
      <c r="G107" s="169"/>
      <c r="H107" s="152"/>
    </row>
    <row r="108" spans="1:8" x14ac:dyDescent="0.25">
      <c r="A108" s="158"/>
      <c r="B108" s="158"/>
      <c r="C108" s="158"/>
      <c r="D108" s="152"/>
      <c r="E108" s="184"/>
      <c r="F108" s="152"/>
      <c r="G108" s="169"/>
      <c r="H108" s="152"/>
    </row>
    <row r="109" spans="1:8" x14ac:dyDescent="0.25">
      <c r="A109" s="158"/>
      <c r="B109" s="158"/>
      <c r="C109" s="158"/>
      <c r="D109" s="152"/>
      <c r="E109" s="184"/>
      <c r="F109" s="152"/>
      <c r="G109" s="169"/>
      <c r="H109" s="152"/>
    </row>
    <row r="110" spans="1:8" x14ac:dyDescent="0.25">
      <c r="A110" s="158"/>
      <c r="B110" s="158"/>
      <c r="C110" s="158"/>
      <c r="D110" s="152"/>
      <c r="E110" s="184"/>
      <c r="F110" s="152"/>
      <c r="G110" s="169"/>
      <c r="H110" s="152"/>
    </row>
    <row r="111" spans="1:8" x14ac:dyDescent="0.25">
      <c r="A111" s="158"/>
      <c r="B111" s="158"/>
      <c r="C111" s="158"/>
      <c r="D111" s="152"/>
      <c r="E111" s="184"/>
      <c r="F111" s="152"/>
      <c r="G111" s="169"/>
      <c r="H111" s="152"/>
    </row>
    <row r="112" spans="1:8" x14ac:dyDescent="0.25">
      <c r="A112" s="158"/>
      <c r="B112" s="158"/>
      <c r="C112" s="158"/>
      <c r="D112" s="152"/>
      <c r="E112" s="184"/>
      <c r="F112" s="152"/>
      <c r="G112" s="169"/>
      <c r="H112" s="152"/>
    </row>
    <row r="113" spans="1:8" x14ac:dyDescent="0.25">
      <c r="A113" s="158"/>
      <c r="B113" s="158"/>
      <c r="C113" s="158"/>
      <c r="D113" s="152"/>
      <c r="E113" s="184"/>
      <c r="F113" s="152"/>
      <c r="G113" s="169"/>
      <c r="H113" s="152"/>
    </row>
    <row r="114" spans="1:8" x14ac:dyDescent="0.25">
      <c r="A114" s="158"/>
      <c r="B114" s="158"/>
      <c r="C114" s="158"/>
      <c r="D114" s="152"/>
      <c r="E114" s="184"/>
      <c r="F114" s="152"/>
      <c r="G114" s="169"/>
      <c r="H114" s="152"/>
    </row>
    <row r="115" spans="1:8" x14ac:dyDescent="0.25">
      <c r="A115" s="158"/>
      <c r="B115" s="158"/>
      <c r="C115" s="158"/>
      <c r="D115" s="152"/>
      <c r="E115" s="184"/>
      <c r="F115" s="152"/>
      <c r="G115" s="169"/>
      <c r="H115" s="152"/>
    </row>
    <row r="116" spans="1:8" x14ac:dyDescent="0.25">
      <c r="A116" s="158"/>
      <c r="B116" s="158"/>
      <c r="C116" s="158"/>
      <c r="D116" s="152"/>
      <c r="E116" s="184"/>
      <c r="F116" s="152"/>
      <c r="G116" s="169"/>
      <c r="H116" s="152"/>
    </row>
    <row r="117" spans="1:8" x14ac:dyDescent="0.25">
      <c r="A117" s="158"/>
      <c r="B117" s="158"/>
      <c r="C117" s="158"/>
      <c r="D117" s="152"/>
      <c r="E117" s="184"/>
      <c r="F117" s="152"/>
      <c r="G117" s="169"/>
      <c r="H117" s="152"/>
    </row>
    <row r="118" spans="1:8" x14ac:dyDescent="0.25">
      <c r="A118" s="158"/>
      <c r="B118" s="158"/>
      <c r="C118" s="158"/>
      <c r="D118" s="152"/>
      <c r="E118" s="184"/>
      <c r="F118" s="152"/>
      <c r="G118" s="169"/>
      <c r="H118" s="152"/>
    </row>
    <row r="119" spans="1:8" x14ac:dyDescent="0.25">
      <c r="A119" s="158"/>
      <c r="B119" s="158"/>
      <c r="C119" s="158"/>
      <c r="D119" s="152"/>
      <c r="E119" s="184"/>
      <c r="F119" s="152"/>
      <c r="G119" s="169"/>
      <c r="H119" s="152"/>
    </row>
    <row r="120" spans="1:8" x14ac:dyDescent="0.25">
      <c r="A120" s="158"/>
      <c r="B120" s="158"/>
      <c r="C120" s="158"/>
      <c r="D120" s="152"/>
      <c r="E120" s="184"/>
      <c r="F120" s="152"/>
      <c r="G120" s="169"/>
      <c r="H120" s="152"/>
    </row>
    <row r="121" spans="1:8" x14ac:dyDescent="0.25">
      <c r="A121" s="158"/>
      <c r="B121" s="158"/>
      <c r="C121" s="158"/>
      <c r="D121" s="152"/>
      <c r="E121" s="184"/>
      <c r="F121" s="152"/>
      <c r="G121" s="169"/>
      <c r="H121" s="152"/>
    </row>
    <row r="122" spans="1:8" x14ac:dyDescent="0.25">
      <c r="A122" s="158"/>
      <c r="B122" s="158"/>
      <c r="C122" s="158"/>
      <c r="D122" s="152"/>
      <c r="E122" s="184"/>
      <c r="F122" s="152"/>
      <c r="G122" s="169"/>
      <c r="H122" s="152"/>
    </row>
    <row r="123" spans="1:8" x14ac:dyDescent="0.25">
      <c r="A123" s="158"/>
      <c r="B123" s="158"/>
      <c r="C123" s="158"/>
      <c r="D123" s="152"/>
      <c r="E123" s="184"/>
      <c r="F123" s="152"/>
      <c r="G123" s="169"/>
      <c r="H123" s="152"/>
    </row>
    <row r="124" spans="1:8" x14ac:dyDescent="0.25">
      <c r="A124" s="158"/>
      <c r="B124" s="158"/>
      <c r="C124" s="158"/>
      <c r="D124" s="152"/>
      <c r="E124" s="184"/>
      <c r="F124" s="152"/>
      <c r="G124" s="169"/>
      <c r="H124" s="152"/>
    </row>
    <row r="125" spans="1:8" x14ac:dyDescent="0.25">
      <c r="A125" s="158"/>
      <c r="B125" s="158"/>
      <c r="C125" s="158"/>
      <c r="D125" s="152"/>
      <c r="E125" s="184"/>
      <c r="F125" s="152"/>
      <c r="G125" s="169"/>
      <c r="H125" s="152"/>
    </row>
    <row r="126" spans="1:8" x14ac:dyDescent="0.25">
      <c r="A126" s="158"/>
      <c r="B126" s="158"/>
      <c r="C126" s="158"/>
      <c r="D126" s="152"/>
      <c r="E126" s="184"/>
      <c r="F126" s="152"/>
      <c r="G126" s="169"/>
      <c r="H126" s="152"/>
    </row>
    <row r="127" spans="1:8" x14ac:dyDescent="0.25">
      <c r="A127" s="158"/>
      <c r="B127" s="158"/>
      <c r="C127" s="158"/>
      <c r="D127" s="152"/>
      <c r="E127" s="184"/>
      <c r="F127" s="152"/>
      <c r="G127" s="169"/>
      <c r="H127" s="152"/>
    </row>
    <row r="128" spans="1:8" x14ac:dyDescent="0.25">
      <c r="A128" s="158"/>
      <c r="B128" s="158"/>
      <c r="C128" s="158"/>
      <c r="D128" s="152"/>
      <c r="E128" s="184"/>
      <c r="F128" s="152"/>
      <c r="G128" s="169"/>
      <c r="H128" s="152"/>
    </row>
    <row r="129" spans="1:8" x14ac:dyDescent="0.25">
      <c r="A129" s="158"/>
      <c r="B129" s="158"/>
      <c r="C129" s="158"/>
      <c r="D129" s="152"/>
      <c r="E129" s="184"/>
      <c r="F129" s="152"/>
      <c r="G129" s="169"/>
      <c r="H129" s="152"/>
    </row>
    <row r="130" spans="1:8" x14ac:dyDescent="0.25">
      <c r="A130" s="158"/>
      <c r="B130" s="158"/>
      <c r="C130" s="158"/>
      <c r="D130" s="152"/>
      <c r="E130" s="184"/>
      <c r="F130" s="152"/>
      <c r="G130" s="169"/>
      <c r="H130" s="152"/>
    </row>
    <row r="131" spans="1:8" x14ac:dyDescent="0.25">
      <c r="A131" s="158"/>
      <c r="B131" s="158"/>
      <c r="C131" s="158"/>
      <c r="D131" s="152"/>
      <c r="E131" s="184"/>
      <c r="F131" s="152"/>
      <c r="G131" s="169"/>
      <c r="H131" s="152"/>
    </row>
    <row r="132" spans="1:8" x14ac:dyDescent="0.25">
      <c r="A132" s="158"/>
      <c r="B132" s="158"/>
      <c r="C132" s="158"/>
      <c r="D132" s="152"/>
      <c r="E132" s="184"/>
      <c r="F132" s="152"/>
      <c r="G132" s="169"/>
      <c r="H132" s="152"/>
    </row>
    <row r="133" spans="1:8" x14ac:dyDescent="0.25">
      <c r="A133" s="158"/>
      <c r="B133" s="158"/>
      <c r="C133" s="158"/>
      <c r="D133" s="152"/>
      <c r="E133" s="184"/>
      <c r="F133" s="152"/>
      <c r="G133" s="169"/>
      <c r="H133" s="152"/>
    </row>
    <row r="134" spans="1:8" x14ac:dyDescent="0.25">
      <c r="A134" s="158"/>
      <c r="B134" s="158"/>
      <c r="C134" s="158"/>
      <c r="D134" s="152"/>
      <c r="E134" s="184"/>
      <c r="F134" s="152"/>
      <c r="G134" s="169"/>
      <c r="H134" s="152"/>
    </row>
    <row r="135" spans="1:8" x14ac:dyDescent="0.25">
      <c r="A135" s="158"/>
      <c r="B135" s="158"/>
      <c r="C135" s="158"/>
      <c r="D135" s="152"/>
      <c r="E135" s="184"/>
      <c r="F135" s="152"/>
      <c r="G135" s="169"/>
      <c r="H135" s="152"/>
    </row>
    <row r="136" spans="1:8" x14ac:dyDescent="0.25">
      <c r="A136" s="158"/>
      <c r="B136" s="158"/>
      <c r="C136" s="158"/>
      <c r="D136" s="152"/>
      <c r="E136" s="184"/>
      <c r="F136" s="152"/>
      <c r="G136" s="169"/>
      <c r="H136" s="152"/>
    </row>
    <row r="137" spans="1:8" x14ac:dyDescent="0.25">
      <c r="A137" s="158"/>
      <c r="B137" s="158"/>
      <c r="C137" s="158"/>
      <c r="D137" s="152"/>
      <c r="E137" s="184"/>
      <c r="F137" s="152"/>
      <c r="G137" s="169"/>
      <c r="H137" s="152"/>
    </row>
    <row r="138" spans="1:8" x14ac:dyDescent="0.25">
      <c r="A138" s="158"/>
      <c r="B138" s="158"/>
      <c r="C138" s="158"/>
      <c r="D138" s="152"/>
      <c r="E138" s="184"/>
      <c r="F138" s="152"/>
      <c r="G138" s="169"/>
      <c r="H138" s="152"/>
    </row>
    <row r="139" spans="1:8" x14ac:dyDescent="0.25">
      <c r="A139" s="158"/>
      <c r="B139" s="158"/>
      <c r="C139" s="158"/>
      <c r="D139" s="152"/>
      <c r="E139" s="184"/>
      <c r="F139" s="152"/>
      <c r="G139" s="169"/>
      <c r="H139" s="152"/>
    </row>
    <row r="140" spans="1:8" x14ac:dyDescent="0.25">
      <c r="A140" s="158"/>
      <c r="B140" s="158"/>
      <c r="C140" s="158"/>
      <c r="D140" s="152"/>
      <c r="E140" s="184"/>
      <c r="F140" s="152"/>
      <c r="G140" s="169"/>
      <c r="H140" s="152"/>
    </row>
    <row r="141" spans="1:8" x14ac:dyDescent="0.25">
      <c r="A141" s="158"/>
      <c r="B141" s="158"/>
      <c r="C141" s="158"/>
      <c r="D141" s="152"/>
      <c r="E141" s="184"/>
      <c r="F141" s="152"/>
      <c r="G141" s="169"/>
      <c r="H141" s="152"/>
    </row>
    <row r="142" spans="1:8" x14ac:dyDescent="0.25">
      <c r="A142" s="158"/>
      <c r="B142" s="158"/>
      <c r="C142" s="158"/>
      <c r="D142" s="152"/>
      <c r="E142" s="184"/>
      <c r="F142" s="152"/>
      <c r="G142" s="169"/>
      <c r="H142" s="152"/>
    </row>
    <row r="143" spans="1:8" x14ac:dyDescent="0.25">
      <c r="A143" s="158"/>
      <c r="B143" s="158"/>
      <c r="C143" s="158"/>
      <c r="D143" s="152"/>
      <c r="E143" s="184"/>
      <c r="F143" s="152"/>
      <c r="G143" s="169"/>
      <c r="H143" s="152"/>
    </row>
    <row r="144" spans="1:8" x14ac:dyDescent="0.25">
      <c r="A144" s="158"/>
      <c r="B144" s="158"/>
      <c r="C144" s="158"/>
      <c r="D144" s="152"/>
      <c r="E144" s="184"/>
      <c r="F144" s="152"/>
      <c r="G144" s="169"/>
      <c r="H144" s="152"/>
    </row>
    <row r="145" spans="1:8" x14ac:dyDescent="0.25">
      <c r="A145" s="158"/>
      <c r="B145" s="158"/>
      <c r="C145" s="158"/>
      <c r="D145" s="152"/>
      <c r="E145" s="184"/>
      <c r="F145" s="152"/>
      <c r="G145" s="169"/>
      <c r="H145" s="152"/>
    </row>
    <row r="146" spans="1:8" x14ac:dyDescent="0.25">
      <c r="A146" s="158"/>
      <c r="B146" s="158"/>
      <c r="C146" s="158"/>
      <c r="D146" s="152"/>
      <c r="E146" s="184"/>
      <c r="F146" s="152"/>
      <c r="G146" s="169"/>
      <c r="H146" s="152"/>
    </row>
    <row r="147" spans="1:8" x14ac:dyDescent="0.25">
      <c r="A147" s="158"/>
      <c r="B147" s="158"/>
      <c r="C147" s="158"/>
      <c r="D147" s="152"/>
      <c r="E147" s="184"/>
      <c r="F147" s="152"/>
      <c r="G147" s="169"/>
      <c r="H147" s="152"/>
    </row>
    <row r="148" spans="1:8" x14ac:dyDescent="0.25">
      <c r="A148" s="158"/>
      <c r="B148" s="158"/>
      <c r="C148" s="158"/>
      <c r="D148" s="152"/>
      <c r="E148" s="184"/>
      <c r="F148" s="152"/>
      <c r="G148" s="169"/>
      <c r="H148" s="152"/>
    </row>
    <row r="149" spans="1:8" x14ac:dyDescent="0.25">
      <c r="A149" s="158"/>
      <c r="B149" s="158"/>
      <c r="C149" s="158"/>
      <c r="D149" s="152"/>
      <c r="E149" s="184"/>
      <c r="F149" s="152"/>
      <c r="G149" s="169"/>
      <c r="H149" s="152"/>
    </row>
    <row r="150" spans="1:8" x14ac:dyDescent="0.25">
      <c r="A150" s="158"/>
      <c r="B150" s="158"/>
      <c r="C150" s="158"/>
      <c r="D150" s="152"/>
      <c r="E150" s="184"/>
      <c r="F150" s="152"/>
      <c r="G150" s="169"/>
      <c r="H150" s="152"/>
    </row>
    <row r="151" spans="1:8" x14ac:dyDescent="0.25">
      <c r="A151" s="158"/>
      <c r="B151" s="158"/>
      <c r="C151" s="158"/>
      <c r="D151" s="152"/>
      <c r="E151" s="184"/>
      <c r="F151" s="152"/>
      <c r="G151" s="169"/>
      <c r="H151" s="152"/>
    </row>
    <row r="152" spans="1:8" x14ac:dyDescent="0.25">
      <c r="A152" s="158"/>
      <c r="B152" s="158"/>
      <c r="C152" s="158"/>
      <c r="D152" s="152"/>
      <c r="E152" s="184"/>
      <c r="F152" s="152"/>
      <c r="G152" s="169"/>
      <c r="H152" s="152"/>
    </row>
    <row r="153" spans="1:8" x14ac:dyDescent="0.25">
      <c r="A153" s="158"/>
      <c r="B153" s="158"/>
      <c r="C153" s="158"/>
      <c r="D153" s="152"/>
      <c r="E153" s="184"/>
      <c r="F153" s="152"/>
      <c r="G153" s="169"/>
      <c r="H153" s="152"/>
    </row>
    <row r="154" spans="1:8" x14ac:dyDescent="0.25">
      <c r="A154" s="158"/>
      <c r="B154" s="158"/>
      <c r="C154" s="158"/>
      <c r="D154" s="152"/>
      <c r="E154" s="184"/>
      <c r="F154" s="152"/>
      <c r="G154" s="169"/>
      <c r="H154" s="152"/>
    </row>
    <row r="155" spans="1:8" x14ac:dyDescent="0.25">
      <c r="A155" s="158"/>
      <c r="B155" s="158"/>
      <c r="C155" s="158"/>
      <c r="D155" s="152"/>
      <c r="E155" s="184"/>
      <c r="F155" s="152"/>
      <c r="G155" s="169"/>
      <c r="H155" s="152"/>
    </row>
    <row r="156" spans="1:8" x14ac:dyDescent="0.25">
      <c r="A156" s="158"/>
      <c r="B156" s="158"/>
      <c r="C156" s="158"/>
      <c r="D156" s="152"/>
      <c r="E156" s="184"/>
      <c r="F156" s="152"/>
      <c r="G156" s="169"/>
      <c r="H156" s="152"/>
    </row>
    <row r="157" spans="1:8" x14ac:dyDescent="0.25">
      <c r="A157" s="158"/>
      <c r="B157" s="158"/>
      <c r="C157" s="158"/>
      <c r="D157" s="152"/>
      <c r="E157" s="184"/>
      <c r="F157" s="152"/>
      <c r="G157" s="169"/>
      <c r="H157" s="152"/>
    </row>
    <row r="158" spans="1:8" x14ac:dyDescent="0.25">
      <c r="A158" s="158"/>
      <c r="B158" s="158"/>
      <c r="C158" s="158"/>
      <c r="D158" s="152"/>
      <c r="E158" s="184"/>
      <c r="F158" s="152"/>
      <c r="G158" s="169"/>
      <c r="H158" s="152"/>
    </row>
    <row r="159" spans="1:8" x14ac:dyDescent="0.25">
      <c r="A159" s="158"/>
      <c r="B159" s="158"/>
      <c r="C159" s="158"/>
      <c r="D159" s="152"/>
      <c r="E159" s="184"/>
      <c r="F159" s="152"/>
      <c r="G159" s="169"/>
      <c r="H159" s="152"/>
    </row>
    <row r="160" spans="1:8" x14ac:dyDescent="0.25">
      <c r="A160" s="158"/>
      <c r="B160" s="158"/>
      <c r="C160" s="158"/>
      <c r="D160" s="152"/>
      <c r="E160" s="184"/>
      <c r="F160" s="152"/>
      <c r="G160" s="169"/>
      <c r="H160" s="152"/>
    </row>
    <row r="161" spans="1:8" x14ac:dyDescent="0.25">
      <c r="A161" s="158"/>
      <c r="B161" s="158"/>
      <c r="C161" s="158"/>
      <c r="D161" s="152"/>
      <c r="E161" s="184"/>
      <c r="F161" s="152"/>
      <c r="G161" s="169"/>
      <c r="H161" s="152"/>
    </row>
    <row r="162" spans="1:8" x14ac:dyDescent="0.25">
      <c r="A162" s="158"/>
      <c r="B162" s="158"/>
      <c r="C162" s="158"/>
      <c r="D162" s="152"/>
      <c r="E162" s="184"/>
      <c r="F162" s="152"/>
      <c r="G162" s="169"/>
      <c r="H162" s="152"/>
    </row>
    <row r="163" spans="1:8" x14ac:dyDescent="0.25">
      <c r="A163" s="158"/>
      <c r="B163" s="158"/>
      <c r="C163" s="158"/>
      <c r="D163" s="152"/>
      <c r="E163" s="184"/>
      <c r="F163" s="152"/>
      <c r="G163" s="169"/>
      <c r="H163" s="152"/>
    </row>
    <row r="164" spans="1:8" x14ac:dyDescent="0.25">
      <c r="A164" s="158"/>
      <c r="B164" s="158"/>
      <c r="C164" s="158"/>
      <c r="D164" s="152"/>
      <c r="E164" s="184"/>
      <c r="F164" s="152"/>
      <c r="G164" s="169"/>
      <c r="H164" s="152"/>
    </row>
    <row r="165" spans="1:8" x14ac:dyDescent="0.25">
      <c r="A165" s="158"/>
      <c r="B165" s="158"/>
      <c r="C165" s="158"/>
      <c r="D165" s="152"/>
      <c r="E165" s="184"/>
      <c r="F165" s="152"/>
      <c r="G165" s="169"/>
      <c r="H165" s="152"/>
    </row>
    <row r="166" spans="1:8" x14ac:dyDescent="0.25">
      <c r="A166" s="158"/>
      <c r="B166" s="158"/>
      <c r="C166" s="158"/>
      <c r="D166" s="152"/>
      <c r="E166" s="184"/>
      <c r="F166" s="152"/>
      <c r="G166" s="169"/>
      <c r="H166" s="152"/>
    </row>
    <row r="167" spans="1:8" x14ac:dyDescent="0.25">
      <c r="A167" s="158"/>
      <c r="B167" s="158"/>
      <c r="C167" s="158"/>
      <c r="D167" s="152"/>
      <c r="E167" s="184"/>
      <c r="F167" s="152"/>
      <c r="G167" s="169"/>
      <c r="H167" s="152"/>
    </row>
    <row r="168" spans="1:8" x14ac:dyDescent="0.25">
      <c r="A168" s="158"/>
      <c r="B168" s="158"/>
      <c r="C168" s="158"/>
      <c r="D168" s="152"/>
      <c r="E168" s="184"/>
      <c r="F168" s="152"/>
      <c r="G168" s="169"/>
      <c r="H168" s="152"/>
    </row>
    <row r="169" spans="1:8" x14ac:dyDescent="0.25">
      <c r="A169" s="158"/>
      <c r="B169" s="158"/>
      <c r="C169" s="158"/>
      <c r="D169" s="152"/>
      <c r="E169" s="184"/>
      <c r="F169" s="152"/>
      <c r="G169" s="169"/>
      <c r="H169" s="152"/>
    </row>
    <row r="170" spans="1:8" x14ac:dyDescent="0.25">
      <c r="A170" s="158"/>
      <c r="B170" s="158"/>
      <c r="C170" s="158"/>
      <c r="D170" s="152"/>
      <c r="E170" s="184"/>
      <c r="F170" s="152"/>
      <c r="G170" s="169"/>
      <c r="H170" s="152"/>
    </row>
    <row r="171" spans="1:8" x14ac:dyDescent="0.25">
      <c r="A171" s="158"/>
      <c r="B171" s="158"/>
      <c r="C171" s="158"/>
      <c r="D171" s="152"/>
      <c r="E171" s="184"/>
      <c r="F171" s="152"/>
      <c r="G171" s="169"/>
      <c r="H171" s="152"/>
    </row>
    <row r="172" spans="1:8" x14ac:dyDescent="0.25">
      <c r="A172" s="158"/>
      <c r="B172" s="158"/>
      <c r="C172" s="158"/>
      <c r="D172" s="152"/>
      <c r="E172" s="184"/>
      <c r="F172" s="152"/>
      <c r="G172" s="169"/>
      <c r="H172" s="152"/>
    </row>
    <row r="173" spans="1:8" x14ac:dyDescent="0.25">
      <c r="A173" s="158"/>
      <c r="B173" s="158"/>
      <c r="C173" s="158"/>
      <c r="D173" s="152"/>
      <c r="E173" s="184"/>
      <c r="F173" s="152"/>
      <c r="G173" s="169"/>
      <c r="H173" s="152"/>
    </row>
  </sheetData>
  <sheetProtection password="DEF7" sheet="1" objects="1" scenarios="1" formatCells="0" formatColumns="0" formatRows="0" deleteRows="0"/>
  <mergeCells count="12">
    <mergeCell ref="A1:H1"/>
    <mergeCell ref="C6:D6"/>
    <mergeCell ref="C3:H3"/>
    <mergeCell ref="A3:B3"/>
    <mergeCell ref="C2:D2"/>
    <mergeCell ref="C4:F4"/>
    <mergeCell ref="C5:D5"/>
    <mergeCell ref="A10:A11"/>
    <mergeCell ref="C10:C11"/>
    <mergeCell ref="D10:D11"/>
    <mergeCell ref="E10:K10"/>
    <mergeCell ref="B10:B11"/>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Fernanda Belizki</cp:lastModifiedBy>
  <cp:lastPrinted>2016-06-08T13:21:24Z</cp:lastPrinted>
  <dcterms:created xsi:type="dcterms:W3CDTF">2014-12-09T12:52:40Z</dcterms:created>
  <dcterms:modified xsi:type="dcterms:W3CDTF">2021-08-26T11:11:15Z</dcterms:modified>
</cp:coreProperties>
</file>